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19440" windowHeight="13740" tabRatio="784"/>
  </bookViews>
  <sheets>
    <sheet name="共通部分マスター" sheetId="4" r:id="rId1"/>
    <sheet name="総括表" sheetId="1" r:id="rId2"/>
    <sheet name="市区町村別（1）" sheetId="2" r:id="rId3"/>
    <sheet name="市区町村別 (2)" sheetId="6" r:id="rId4"/>
    <sheet name="市区町村別 (3)" sheetId="7" r:id="rId5"/>
    <sheet name="市区町村別 (4)" sheetId="8" r:id="rId6"/>
    <sheet name="市区町村別 (5)" sheetId="9" r:id="rId7"/>
    <sheet name="市区町村別 (6)" sheetId="10" r:id="rId8"/>
    <sheet name="市区町村別 (7)" sheetId="11" r:id="rId9"/>
    <sheet name="市区町村別 (8)" sheetId="12" r:id="rId10"/>
    <sheet name="市区町村別 (9)" sheetId="13" r:id="rId11"/>
    <sheet name="市区町村別 (10)" sheetId="14" r:id="rId12"/>
  </sheets>
  <definedNames>
    <definedName name="_xlnm.Print_Area" localSheetId="11">'市区町村別 (10)'!$A$1:$M$38</definedName>
    <definedName name="_xlnm.Print_Area" localSheetId="3">'市区町村別 (2)'!$A$1:$M$38</definedName>
    <definedName name="_xlnm.Print_Area" localSheetId="4">'市区町村別 (3)'!$A$1:$M$38</definedName>
    <definedName name="_xlnm.Print_Area" localSheetId="5">'市区町村別 (4)'!$A$1:$M$38</definedName>
    <definedName name="_xlnm.Print_Area" localSheetId="6">'市区町村別 (5)'!$A$1:$M$38</definedName>
    <definedName name="_xlnm.Print_Area" localSheetId="7">'市区町村別 (6)'!$A$1:$M$38</definedName>
    <definedName name="_xlnm.Print_Area" localSheetId="8">'市区町村別 (7)'!$A$1:$M$38</definedName>
    <definedName name="_xlnm.Print_Area" localSheetId="9">'市区町村別 (8)'!$A$1:$M$38</definedName>
    <definedName name="_xlnm.Print_Area" localSheetId="10">'市区町村別 (9)'!$A$1:$M$38</definedName>
    <definedName name="_xlnm.Print_Area" localSheetId="2">'市区町村別（1）'!$A$1:$M$38</definedName>
    <definedName name="_xlnm.Print_Area" localSheetId="1">総括表!$A$1:$I$37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2" l="1"/>
  <c r="S23" i="14"/>
  <c r="S23" i="13"/>
  <c r="S23" i="12"/>
  <c r="S23" i="11"/>
  <c r="S23" i="10"/>
  <c r="S23" i="9"/>
  <c r="S23" i="8"/>
  <c r="S23" i="7"/>
  <c r="S23" i="6"/>
  <c r="K35" i="14" l="1"/>
  <c r="R32" i="14"/>
  <c r="I32" i="14" s="1"/>
  <c r="U31" i="14"/>
  <c r="J31" i="14" s="1"/>
  <c r="T31" i="14"/>
  <c r="V31" i="14" s="1"/>
  <c r="K31" i="14" s="1"/>
  <c r="I31" i="14"/>
  <c r="U30" i="14"/>
  <c r="U32" i="14" s="1"/>
  <c r="T30" i="14"/>
  <c r="V30" i="14" s="1"/>
  <c r="V32" i="14" s="1"/>
  <c r="I30" i="14"/>
  <c r="R29" i="14"/>
  <c r="I29" i="14" s="1"/>
  <c r="S28" i="14"/>
  <c r="U28" i="14" s="1"/>
  <c r="J28" i="14" s="1"/>
  <c r="I28" i="14"/>
  <c r="U27" i="14"/>
  <c r="J27" i="14" s="1"/>
  <c r="T27" i="14"/>
  <c r="V27" i="14" s="1"/>
  <c r="K27" i="14" s="1"/>
  <c r="S27" i="14"/>
  <c r="I27" i="14"/>
  <c r="S26" i="14"/>
  <c r="U26" i="14" s="1"/>
  <c r="J26" i="14" s="1"/>
  <c r="I26" i="14"/>
  <c r="S25" i="14"/>
  <c r="U25" i="14" s="1"/>
  <c r="J25" i="14" s="1"/>
  <c r="I25" i="14"/>
  <c r="S24" i="14"/>
  <c r="U24" i="14" s="1"/>
  <c r="J24" i="14" s="1"/>
  <c r="I24" i="14"/>
  <c r="U23" i="14"/>
  <c r="T23" i="14"/>
  <c r="V23" i="14" s="1"/>
  <c r="I23" i="14"/>
  <c r="I16" i="14"/>
  <c r="I15" i="14"/>
  <c r="I14" i="14"/>
  <c r="J8" i="14"/>
  <c r="J7" i="14"/>
  <c r="I6" i="14"/>
  <c r="K35" i="13"/>
  <c r="R32" i="13"/>
  <c r="I32" i="13" s="1"/>
  <c r="U31" i="13"/>
  <c r="T31" i="13"/>
  <c r="V31" i="13" s="1"/>
  <c r="K31" i="13" s="1"/>
  <c r="J31" i="13"/>
  <c r="I31" i="13"/>
  <c r="U30" i="13"/>
  <c r="U32" i="13" s="1"/>
  <c r="T30" i="13"/>
  <c r="V30" i="13" s="1"/>
  <c r="I30" i="13"/>
  <c r="R29" i="13"/>
  <c r="I29" i="13" s="1"/>
  <c r="S28" i="13"/>
  <c r="T28" i="13" s="1"/>
  <c r="V28" i="13" s="1"/>
  <c r="K28" i="13" s="1"/>
  <c r="I28" i="13"/>
  <c r="S27" i="13"/>
  <c r="T27" i="13" s="1"/>
  <c r="V27" i="13" s="1"/>
  <c r="K27" i="13" s="1"/>
  <c r="I27" i="13"/>
  <c r="S26" i="13"/>
  <c r="U26" i="13" s="1"/>
  <c r="J26" i="13" s="1"/>
  <c r="I26" i="13"/>
  <c r="S25" i="13"/>
  <c r="T25" i="13" s="1"/>
  <c r="V25" i="13" s="1"/>
  <c r="K25" i="13" s="1"/>
  <c r="I25" i="13"/>
  <c r="S24" i="13"/>
  <c r="T24" i="13" s="1"/>
  <c r="V24" i="13" s="1"/>
  <c r="K24" i="13" s="1"/>
  <c r="I24" i="13"/>
  <c r="U23" i="13"/>
  <c r="I23" i="13"/>
  <c r="I16" i="13"/>
  <c r="I15" i="13"/>
  <c r="I14" i="13"/>
  <c r="J8" i="13"/>
  <c r="J7" i="13"/>
  <c r="I6" i="13"/>
  <c r="K35" i="12"/>
  <c r="R32" i="12"/>
  <c r="I32" i="12" s="1"/>
  <c r="U31" i="12"/>
  <c r="J31" i="12" s="1"/>
  <c r="T31" i="12"/>
  <c r="V31" i="12" s="1"/>
  <c r="K31" i="12" s="1"/>
  <c r="I31" i="12"/>
  <c r="U30" i="12"/>
  <c r="T30" i="12"/>
  <c r="V30" i="12" s="1"/>
  <c r="I30" i="12"/>
  <c r="R29" i="12"/>
  <c r="I29" i="12" s="1"/>
  <c r="U28" i="12"/>
  <c r="J28" i="12" s="1"/>
  <c r="T28" i="12"/>
  <c r="V28" i="12" s="1"/>
  <c r="K28" i="12" s="1"/>
  <c r="S28" i="12"/>
  <c r="I28" i="12"/>
  <c r="S27" i="12"/>
  <c r="T27" i="12" s="1"/>
  <c r="V27" i="12" s="1"/>
  <c r="K27" i="12" s="1"/>
  <c r="I27" i="12"/>
  <c r="S26" i="12"/>
  <c r="U26" i="12" s="1"/>
  <c r="J26" i="12" s="1"/>
  <c r="I26" i="12"/>
  <c r="S25" i="12"/>
  <c r="T25" i="12" s="1"/>
  <c r="V25" i="12" s="1"/>
  <c r="K25" i="12" s="1"/>
  <c r="I25" i="12"/>
  <c r="S24" i="12"/>
  <c r="U24" i="12" s="1"/>
  <c r="J24" i="12" s="1"/>
  <c r="I24" i="12"/>
  <c r="T23" i="12"/>
  <c r="V23" i="12" s="1"/>
  <c r="I23" i="12"/>
  <c r="I16" i="12"/>
  <c r="I15" i="12"/>
  <c r="I14" i="12"/>
  <c r="J8" i="12"/>
  <c r="J7" i="12"/>
  <c r="I6" i="12"/>
  <c r="K35" i="11"/>
  <c r="R32" i="11"/>
  <c r="I32" i="11"/>
  <c r="U31" i="11"/>
  <c r="J31" i="11" s="1"/>
  <c r="T31" i="11"/>
  <c r="V31" i="11" s="1"/>
  <c r="K31" i="11" s="1"/>
  <c r="I31" i="11"/>
  <c r="V30" i="11"/>
  <c r="U30" i="11"/>
  <c r="U32" i="11" s="1"/>
  <c r="T30" i="11"/>
  <c r="J30" i="11"/>
  <c r="I30" i="11"/>
  <c r="R29" i="11"/>
  <c r="I29" i="11" s="1"/>
  <c r="S28" i="11"/>
  <c r="U28" i="11" s="1"/>
  <c r="J28" i="11" s="1"/>
  <c r="I28" i="11"/>
  <c r="U27" i="11"/>
  <c r="J27" i="11" s="1"/>
  <c r="S27" i="11"/>
  <c r="T27" i="11" s="1"/>
  <c r="V27" i="11" s="1"/>
  <c r="K27" i="11" s="1"/>
  <c r="I27" i="11"/>
  <c r="U26" i="11"/>
  <c r="J26" i="11" s="1"/>
  <c r="T26" i="11"/>
  <c r="V26" i="11" s="1"/>
  <c r="K26" i="11" s="1"/>
  <c r="S26" i="11"/>
  <c r="I26" i="11"/>
  <c r="S25" i="11"/>
  <c r="T25" i="11" s="1"/>
  <c r="V25" i="11" s="1"/>
  <c r="K25" i="11" s="1"/>
  <c r="I25" i="11"/>
  <c r="S24" i="11"/>
  <c r="U24" i="11" s="1"/>
  <c r="J24" i="11" s="1"/>
  <c r="I24" i="11"/>
  <c r="U23" i="11"/>
  <c r="J23" i="11" s="1"/>
  <c r="T23" i="11"/>
  <c r="V23" i="11" s="1"/>
  <c r="I23" i="11"/>
  <c r="I16" i="11"/>
  <c r="I15" i="11"/>
  <c r="I14" i="11"/>
  <c r="J8" i="11"/>
  <c r="J7" i="11"/>
  <c r="I6" i="11"/>
  <c r="K35" i="10"/>
  <c r="R32" i="10"/>
  <c r="U31" i="10"/>
  <c r="J31" i="10" s="1"/>
  <c r="T31" i="10"/>
  <c r="V31" i="10" s="1"/>
  <c r="K31" i="10" s="1"/>
  <c r="I31" i="10"/>
  <c r="U30" i="10"/>
  <c r="J30" i="10" s="1"/>
  <c r="T30" i="10"/>
  <c r="V30" i="10" s="1"/>
  <c r="I30" i="10"/>
  <c r="R29" i="10"/>
  <c r="I29" i="10" s="1"/>
  <c r="S28" i="10"/>
  <c r="U28" i="10" s="1"/>
  <c r="J28" i="10" s="1"/>
  <c r="I28" i="10"/>
  <c r="S27" i="10"/>
  <c r="U27" i="10" s="1"/>
  <c r="J27" i="10" s="1"/>
  <c r="I27" i="10"/>
  <c r="S26" i="10"/>
  <c r="U26" i="10" s="1"/>
  <c r="J26" i="10" s="1"/>
  <c r="I26" i="10"/>
  <c r="S25" i="10"/>
  <c r="T25" i="10" s="1"/>
  <c r="V25" i="10" s="1"/>
  <c r="K25" i="10" s="1"/>
  <c r="I25" i="10"/>
  <c r="S24" i="10"/>
  <c r="U24" i="10" s="1"/>
  <c r="J24" i="10" s="1"/>
  <c r="I24" i="10"/>
  <c r="U23" i="10"/>
  <c r="I23" i="10"/>
  <c r="I16" i="10"/>
  <c r="I15" i="10"/>
  <c r="I14" i="10"/>
  <c r="J8" i="10"/>
  <c r="J7" i="10"/>
  <c r="I6" i="10"/>
  <c r="I30" i="6"/>
  <c r="T24" i="12" l="1"/>
  <c r="V24" i="12" s="1"/>
  <c r="K24" i="12" s="1"/>
  <c r="U25" i="12"/>
  <c r="J25" i="12" s="1"/>
  <c r="T26" i="14"/>
  <c r="V26" i="14" s="1"/>
  <c r="K26" i="14" s="1"/>
  <c r="T24" i="10"/>
  <c r="V24" i="10" s="1"/>
  <c r="K24" i="10" s="1"/>
  <c r="U25" i="10"/>
  <c r="J25" i="10" s="1"/>
  <c r="T28" i="10"/>
  <c r="V28" i="10" s="1"/>
  <c r="K28" i="10" s="1"/>
  <c r="U24" i="13"/>
  <c r="J24" i="13" s="1"/>
  <c r="U28" i="13"/>
  <c r="J28" i="13" s="1"/>
  <c r="T24" i="14"/>
  <c r="V24" i="14" s="1"/>
  <c r="K24" i="14" s="1"/>
  <c r="T28" i="14"/>
  <c r="V28" i="14" s="1"/>
  <c r="K28" i="14" s="1"/>
  <c r="U25" i="13"/>
  <c r="J25" i="13" s="1"/>
  <c r="J30" i="14"/>
  <c r="J32" i="14" s="1"/>
  <c r="U32" i="12"/>
  <c r="J32" i="10"/>
  <c r="R33" i="10"/>
  <c r="I33" i="10" s="1"/>
  <c r="R33" i="13"/>
  <c r="I33" i="13" s="1"/>
  <c r="R33" i="12"/>
  <c r="I33" i="12" s="1"/>
  <c r="K23" i="14"/>
  <c r="U29" i="14"/>
  <c r="J29" i="14" s="1"/>
  <c r="J23" i="14"/>
  <c r="R33" i="14"/>
  <c r="I33" i="14" s="1"/>
  <c r="T25" i="14"/>
  <c r="V25" i="14" s="1"/>
  <c r="K25" i="14" s="1"/>
  <c r="K30" i="14"/>
  <c r="K32" i="14" s="1"/>
  <c r="K30" i="13"/>
  <c r="K32" i="13" s="1"/>
  <c r="V32" i="13"/>
  <c r="J23" i="13"/>
  <c r="T23" i="13"/>
  <c r="V23" i="13" s="1"/>
  <c r="T26" i="13"/>
  <c r="V26" i="13" s="1"/>
  <c r="K26" i="13" s="1"/>
  <c r="U27" i="13"/>
  <c r="J27" i="13" s="1"/>
  <c r="J30" i="13"/>
  <c r="J32" i="13" s="1"/>
  <c r="K30" i="12"/>
  <c r="K32" i="12" s="1"/>
  <c r="V32" i="12"/>
  <c r="V29" i="12"/>
  <c r="K29" i="12" s="1"/>
  <c r="K23" i="12"/>
  <c r="U23" i="12"/>
  <c r="T26" i="12"/>
  <c r="V26" i="12" s="1"/>
  <c r="K26" i="12" s="1"/>
  <c r="U27" i="12"/>
  <c r="J27" i="12" s="1"/>
  <c r="J30" i="12"/>
  <c r="J32" i="12" s="1"/>
  <c r="K23" i="11"/>
  <c r="V32" i="11"/>
  <c r="J32" i="11"/>
  <c r="R33" i="11"/>
  <c r="I33" i="11" s="1"/>
  <c r="K30" i="11"/>
  <c r="K32" i="11" s="1"/>
  <c r="T24" i="11"/>
  <c r="V24" i="11" s="1"/>
  <c r="K24" i="11" s="1"/>
  <c r="U25" i="11"/>
  <c r="J25" i="11" s="1"/>
  <c r="T28" i="11"/>
  <c r="V28" i="11" s="1"/>
  <c r="K28" i="11" s="1"/>
  <c r="K30" i="10"/>
  <c r="K32" i="10" s="1"/>
  <c r="V32" i="10"/>
  <c r="U29" i="10"/>
  <c r="J29" i="10" s="1"/>
  <c r="J33" i="10" s="1"/>
  <c r="J23" i="10"/>
  <c r="T23" i="10"/>
  <c r="V23" i="10" s="1"/>
  <c r="T27" i="10"/>
  <c r="V27" i="10" s="1"/>
  <c r="K27" i="10" s="1"/>
  <c r="I32" i="10"/>
  <c r="U32" i="10"/>
  <c r="T26" i="10"/>
  <c r="V26" i="10" s="1"/>
  <c r="K26" i="10" s="1"/>
  <c r="K35" i="9"/>
  <c r="R32" i="9"/>
  <c r="I32" i="9"/>
  <c r="U31" i="9"/>
  <c r="J31" i="9" s="1"/>
  <c r="T31" i="9"/>
  <c r="V31" i="9" s="1"/>
  <c r="K31" i="9" s="1"/>
  <c r="I31" i="9"/>
  <c r="U30" i="9"/>
  <c r="J30" i="9" s="1"/>
  <c r="T30" i="9"/>
  <c r="V30" i="9" s="1"/>
  <c r="I30" i="9"/>
  <c r="R29" i="9"/>
  <c r="I29" i="9" s="1"/>
  <c r="U28" i="9"/>
  <c r="J28" i="9" s="1"/>
  <c r="T28" i="9"/>
  <c r="V28" i="9" s="1"/>
  <c r="K28" i="9" s="1"/>
  <c r="S28" i="9"/>
  <c r="I28" i="9"/>
  <c r="S27" i="9"/>
  <c r="U27" i="9" s="1"/>
  <c r="J27" i="9" s="1"/>
  <c r="I27" i="9"/>
  <c r="S26" i="9"/>
  <c r="U26" i="9" s="1"/>
  <c r="J26" i="9" s="1"/>
  <c r="I26" i="9"/>
  <c r="S25" i="9"/>
  <c r="T25" i="9" s="1"/>
  <c r="V25" i="9" s="1"/>
  <c r="K25" i="9" s="1"/>
  <c r="I25" i="9"/>
  <c r="S24" i="9"/>
  <c r="U24" i="9" s="1"/>
  <c r="J24" i="9" s="1"/>
  <c r="I24" i="9"/>
  <c r="U23" i="9"/>
  <c r="I23" i="9"/>
  <c r="I16" i="9"/>
  <c r="I15" i="9"/>
  <c r="I14" i="9"/>
  <c r="J8" i="9"/>
  <c r="J7" i="9"/>
  <c r="I6" i="9"/>
  <c r="K35" i="8"/>
  <c r="R32" i="8"/>
  <c r="I32" i="8"/>
  <c r="U31" i="8"/>
  <c r="T31" i="8"/>
  <c r="V31" i="8" s="1"/>
  <c r="K31" i="8" s="1"/>
  <c r="J31" i="8"/>
  <c r="I31" i="8"/>
  <c r="U30" i="8"/>
  <c r="U32" i="8" s="1"/>
  <c r="T30" i="8"/>
  <c r="V30" i="8" s="1"/>
  <c r="K30" i="8" s="1"/>
  <c r="I30" i="8"/>
  <c r="R29" i="8"/>
  <c r="I29" i="8" s="1"/>
  <c r="S28" i="8"/>
  <c r="U28" i="8" s="1"/>
  <c r="J28" i="8" s="1"/>
  <c r="I28" i="8"/>
  <c r="S27" i="8"/>
  <c r="T27" i="8" s="1"/>
  <c r="V27" i="8" s="1"/>
  <c r="K27" i="8" s="1"/>
  <c r="I27" i="8"/>
  <c r="S26" i="8"/>
  <c r="U26" i="8" s="1"/>
  <c r="J26" i="8" s="1"/>
  <c r="I26" i="8"/>
  <c r="S25" i="8"/>
  <c r="U25" i="8" s="1"/>
  <c r="J25" i="8" s="1"/>
  <c r="I25" i="8"/>
  <c r="S24" i="8"/>
  <c r="U24" i="8" s="1"/>
  <c r="J24" i="8" s="1"/>
  <c r="I24" i="8"/>
  <c r="U23" i="8"/>
  <c r="J23" i="8" s="1"/>
  <c r="T23" i="8"/>
  <c r="V23" i="8" s="1"/>
  <c r="I23" i="8"/>
  <c r="I16" i="8"/>
  <c r="I15" i="8"/>
  <c r="I14" i="8"/>
  <c r="J8" i="8"/>
  <c r="J7" i="8"/>
  <c r="I6" i="8"/>
  <c r="K35" i="7"/>
  <c r="R32" i="7"/>
  <c r="U31" i="7"/>
  <c r="J31" i="7" s="1"/>
  <c r="T31" i="7"/>
  <c r="V31" i="7" s="1"/>
  <c r="K31" i="7" s="1"/>
  <c r="I31" i="7"/>
  <c r="U30" i="7"/>
  <c r="J30" i="7" s="1"/>
  <c r="T30" i="7"/>
  <c r="V30" i="7" s="1"/>
  <c r="I30" i="7"/>
  <c r="R29" i="7"/>
  <c r="I29" i="7" s="1"/>
  <c r="S28" i="7"/>
  <c r="U28" i="7" s="1"/>
  <c r="J28" i="7" s="1"/>
  <c r="I28" i="7"/>
  <c r="S27" i="7"/>
  <c r="U27" i="7" s="1"/>
  <c r="J27" i="7" s="1"/>
  <c r="I27" i="7"/>
  <c r="S26" i="7"/>
  <c r="U26" i="7" s="1"/>
  <c r="J26" i="7" s="1"/>
  <c r="I26" i="7"/>
  <c r="S25" i="7"/>
  <c r="T25" i="7" s="1"/>
  <c r="V25" i="7" s="1"/>
  <c r="K25" i="7" s="1"/>
  <c r="I25" i="7"/>
  <c r="S24" i="7"/>
  <c r="U24" i="7" s="1"/>
  <c r="J24" i="7" s="1"/>
  <c r="I24" i="7"/>
  <c r="U23" i="7"/>
  <c r="I23" i="7"/>
  <c r="I16" i="7"/>
  <c r="I15" i="7"/>
  <c r="I14" i="7"/>
  <c r="J8" i="7"/>
  <c r="J7" i="7"/>
  <c r="I6" i="7"/>
  <c r="T26" i="8" l="1"/>
  <c r="V26" i="8" s="1"/>
  <c r="K26" i="8" s="1"/>
  <c r="T24" i="9"/>
  <c r="V24" i="9" s="1"/>
  <c r="K24" i="9" s="1"/>
  <c r="T24" i="7"/>
  <c r="V24" i="7" s="1"/>
  <c r="K24" i="7" s="1"/>
  <c r="U25" i="7"/>
  <c r="J25" i="7" s="1"/>
  <c r="T28" i="7"/>
  <c r="V28" i="7" s="1"/>
  <c r="K28" i="7" s="1"/>
  <c r="T24" i="8"/>
  <c r="V24" i="8" s="1"/>
  <c r="K24" i="8" s="1"/>
  <c r="T28" i="8"/>
  <c r="V28" i="8" s="1"/>
  <c r="K28" i="8" s="1"/>
  <c r="U25" i="9"/>
  <c r="J25" i="9" s="1"/>
  <c r="J32" i="9"/>
  <c r="J30" i="8"/>
  <c r="J32" i="8" s="1"/>
  <c r="U33" i="10"/>
  <c r="R33" i="8"/>
  <c r="I33" i="8" s="1"/>
  <c r="R33" i="9"/>
  <c r="I33" i="9" s="1"/>
  <c r="V29" i="14"/>
  <c r="U33" i="14"/>
  <c r="J33" i="14"/>
  <c r="V29" i="13"/>
  <c r="K29" i="13" s="1"/>
  <c r="K33" i="13" s="1"/>
  <c r="K23" i="13"/>
  <c r="U29" i="13"/>
  <c r="U29" i="12"/>
  <c r="J23" i="12"/>
  <c r="V33" i="12"/>
  <c r="K33" i="12"/>
  <c r="V29" i="11"/>
  <c r="K29" i="11" s="1"/>
  <c r="K33" i="11" s="1"/>
  <c r="U29" i="11"/>
  <c r="V29" i="10"/>
  <c r="K29" i="10" s="1"/>
  <c r="K33" i="10" s="1"/>
  <c r="K23" i="10"/>
  <c r="J32" i="7"/>
  <c r="R33" i="7"/>
  <c r="I33" i="7" s="1"/>
  <c r="J23" i="9"/>
  <c r="K30" i="9"/>
  <c r="K32" i="9" s="1"/>
  <c r="V32" i="9"/>
  <c r="T23" i="9"/>
  <c r="V23" i="9" s="1"/>
  <c r="T27" i="9"/>
  <c r="V27" i="9" s="1"/>
  <c r="K27" i="9" s="1"/>
  <c r="U32" i="9"/>
  <c r="T26" i="9"/>
  <c r="V26" i="9" s="1"/>
  <c r="K26" i="9" s="1"/>
  <c r="K23" i="8"/>
  <c r="K32" i="8"/>
  <c r="U27" i="8"/>
  <c r="J27" i="8" s="1"/>
  <c r="V32" i="8"/>
  <c r="T25" i="8"/>
  <c r="V25" i="8" s="1"/>
  <c r="K25" i="8" s="1"/>
  <c r="J23" i="7"/>
  <c r="K30" i="7"/>
  <c r="K32" i="7" s="1"/>
  <c r="V32" i="7"/>
  <c r="T23" i="7"/>
  <c r="V23" i="7" s="1"/>
  <c r="T27" i="7"/>
  <c r="V27" i="7" s="1"/>
  <c r="K27" i="7" s="1"/>
  <c r="I32" i="7"/>
  <c r="U32" i="7"/>
  <c r="T26" i="7"/>
  <c r="V26" i="7" s="1"/>
  <c r="K26" i="7" s="1"/>
  <c r="T31" i="6"/>
  <c r="T30" i="6"/>
  <c r="T30" i="2"/>
  <c r="T31" i="2"/>
  <c r="U29" i="9" l="1"/>
  <c r="J29" i="9" s="1"/>
  <c r="U29" i="7"/>
  <c r="J29" i="7" s="1"/>
  <c r="J33" i="9"/>
  <c r="V33" i="11"/>
  <c r="K29" i="14"/>
  <c r="K33" i="14" s="1"/>
  <c r="V33" i="14"/>
  <c r="J29" i="13"/>
  <c r="J33" i="13" s="1"/>
  <c r="U33" i="13"/>
  <c r="V33" i="13"/>
  <c r="J29" i="12"/>
  <c r="J33" i="12" s="1"/>
  <c r="U33" i="12"/>
  <c r="J29" i="11"/>
  <c r="J33" i="11" s="1"/>
  <c r="U33" i="11"/>
  <c r="V33" i="10"/>
  <c r="J33" i="7"/>
  <c r="V29" i="9"/>
  <c r="K29" i="9" s="1"/>
  <c r="K33" i="9" s="1"/>
  <c r="K23" i="9"/>
  <c r="U33" i="9"/>
  <c r="V29" i="8"/>
  <c r="K29" i="8" s="1"/>
  <c r="K33" i="8" s="1"/>
  <c r="U29" i="8"/>
  <c r="K23" i="7"/>
  <c r="V29" i="7"/>
  <c r="K29" i="7" s="1"/>
  <c r="K33" i="7" s="1"/>
  <c r="U33" i="7"/>
  <c r="U30" i="6"/>
  <c r="J30" i="6" s="1"/>
  <c r="U31" i="6"/>
  <c r="V31" i="6"/>
  <c r="V30" i="6"/>
  <c r="V31" i="2"/>
  <c r="V30" i="2"/>
  <c r="U31" i="2"/>
  <c r="U30" i="2"/>
  <c r="V33" i="8" l="1"/>
  <c r="V33" i="9"/>
  <c r="J29" i="8"/>
  <c r="J33" i="8" s="1"/>
  <c r="U33" i="8"/>
  <c r="V33" i="7"/>
  <c r="K35" i="6"/>
  <c r="R32" i="6"/>
  <c r="I32" i="6" s="1"/>
  <c r="K31" i="6"/>
  <c r="J31" i="6"/>
  <c r="I31" i="6"/>
  <c r="K30" i="6"/>
  <c r="R29" i="6"/>
  <c r="I29" i="6" s="1"/>
  <c r="S28" i="6"/>
  <c r="U28" i="6" s="1"/>
  <c r="J28" i="6" s="1"/>
  <c r="I28" i="6"/>
  <c r="S27" i="6"/>
  <c r="I27" i="6"/>
  <c r="S26" i="6"/>
  <c r="I26" i="6"/>
  <c r="S25" i="6"/>
  <c r="I25" i="6"/>
  <c r="S24" i="6"/>
  <c r="U24" i="6" s="1"/>
  <c r="J24" i="6" s="1"/>
  <c r="I24" i="6"/>
  <c r="U23" i="6"/>
  <c r="I23" i="6"/>
  <c r="I16" i="6"/>
  <c r="I15" i="6"/>
  <c r="I14" i="6"/>
  <c r="J8" i="6"/>
  <c r="J7" i="6"/>
  <c r="I6" i="6"/>
  <c r="T24" i="6" l="1"/>
  <c r="V24" i="6" s="1"/>
  <c r="K24" i="6" s="1"/>
  <c r="U26" i="6"/>
  <c r="J26" i="6" s="1"/>
  <c r="T28" i="6"/>
  <c r="V28" i="6" s="1"/>
  <c r="K28" i="6" s="1"/>
  <c r="T25" i="6"/>
  <c r="V25" i="6" s="1"/>
  <c r="K25" i="6" s="1"/>
  <c r="U25" i="6"/>
  <c r="U27" i="6"/>
  <c r="J27" i="6" s="1"/>
  <c r="J32" i="6"/>
  <c r="J25" i="6"/>
  <c r="U32" i="6"/>
  <c r="U29" i="6"/>
  <c r="J29" i="6" s="1"/>
  <c r="J23" i="6"/>
  <c r="K32" i="6"/>
  <c r="V32" i="6"/>
  <c r="R33" i="6"/>
  <c r="I33" i="6" s="1"/>
  <c r="T23" i="6"/>
  <c r="V23" i="6" s="1"/>
  <c r="T27" i="6"/>
  <c r="V27" i="6" s="1"/>
  <c r="K27" i="6" s="1"/>
  <c r="T26" i="6"/>
  <c r="V26" i="6" s="1"/>
  <c r="K26" i="6" s="1"/>
  <c r="J33" i="6" l="1"/>
  <c r="U33" i="6"/>
  <c r="K23" i="6"/>
  <c r="V29" i="6"/>
  <c r="K29" i="6" s="1"/>
  <c r="K33" i="6" s="1"/>
  <c r="V33" i="6" l="1"/>
  <c r="B3" i="1"/>
  <c r="E13" i="1"/>
  <c r="K35" i="2"/>
  <c r="S28" i="2"/>
  <c r="U28" i="2" s="1"/>
  <c r="S27" i="2"/>
  <c r="U27" i="2" s="1"/>
  <c r="S26" i="2"/>
  <c r="U26" i="2" s="1"/>
  <c r="S25" i="2"/>
  <c r="U25" i="2" s="1"/>
  <c r="S24" i="2"/>
  <c r="U23" i="2"/>
  <c r="E15" i="1"/>
  <c r="I31" i="2"/>
  <c r="E30" i="1" s="1"/>
  <c r="I30" i="2"/>
  <c r="E29" i="1" s="1"/>
  <c r="I28" i="2"/>
  <c r="E27" i="1" s="1"/>
  <c r="I27" i="2"/>
  <c r="E26" i="1" s="1"/>
  <c r="I26" i="2"/>
  <c r="E25" i="1" s="1"/>
  <c r="I25" i="2"/>
  <c r="E24" i="1" s="1"/>
  <c r="I24" i="2"/>
  <c r="E23" i="1" s="1"/>
  <c r="I23" i="2"/>
  <c r="E22" i="1" s="1"/>
  <c r="R32" i="2"/>
  <c r="I32" i="2" s="1"/>
  <c r="J31" i="2"/>
  <c r="F30" i="1" s="1"/>
  <c r="J30" i="2"/>
  <c r="F29" i="1" s="1"/>
  <c r="R29" i="2"/>
  <c r="I29" i="2" s="1"/>
  <c r="F31" i="1" l="1"/>
  <c r="E31" i="1"/>
  <c r="E28" i="1"/>
  <c r="T24" i="2"/>
  <c r="V24" i="2" s="1"/>
  <c r="K24" i="2" s="1"/>
  <c r="G23" i="1" s="1"/>
  <c r="U24" i="2"/>
  <c r="J24" i="2" s="1"/>
  <c r="F23" i="1" s="1"/>
  <c r="V32" i="2"/>
  <c r="J28" i="2"/>
  <c r="F27" i="1" s="1"/>
  <c r="T28" i="2"/>
  <c r="V28" i="2" s="1"/>
  <c r="K28" i="2" s="1"/>
  <c r="G27" i="1" s="1"/>
  <c r="J25" i="2"/>
  <c r="F24" i="1" s="1"/>
  <c r="T25" i="2"/>
  <c r="T26" i="2"/>
  <c r="T23" i="2"/>
  <c r="V23" i="2" s="1"/>
  <c r="K23" i="2" s="1"/>
  <c r="G22" i="1" s="1"/>
  <c r="T27" i="2"/>
  <c r="J26" i="2"/>
  <c r="F25" i="1" s="1"/>
  <c r="K31" i="2"/>
  <c r="G30" i="1" s="1"/>
  <c r="J27" i="2"/>
  <c r="F26" i="1" s="1"/>
  <c r="K30" i="2"/>
  <c r="G29" i="1" s="1"/>
  <c r="R33" i="2"/>
  <c r="I33" i="2" s="1"/>
  <c r="U32" i="2"/>
  <c r="E32" i="1" l="1"/>
  <c r="G31" i="1"/>
  <c r="V27" i="2"/>
  <c r="K27" i="2" s="1"/>
  <c r="G26" i="1" s="1"/>
  <c r="K26" i="2"/>
  <c r="G25" i="1" s="1"/>
  <c r="V26" i="2"/>
  <c r="V25" i="2"/>
  <c r="K25" i="2" s="1"/>
  <c r="G24" i="1" s="1"/>
  <c r="U29" i="2"/>
  <c r="U33" i="2" s="1"/>
  <c r="J23" i="2"/>
  <c r="F22" i="1" s="1"/>
  <c r="F28" i="1" s="1"/>
  <c r="F32" i="1" s="1"/>
  <c r="G28" i="1" l="1"/>
  <c r="G32" i="1" s="1"/>
  <c r="V29" i="2"/>
  <c r="V33" i="2" s="1"/>
  <c r="J29" i="2"/>
  <c r="K29" i="2" l="1"/>
  <c r="K32" i="2"/>
  <c r="K33" i="2" l="1"/>
  <c r="J8" i="2"/>
  <c r="J7" i="2"/>
  <c r="I6" i="2"/>
  <c r="E16" i="1"/>
  <c r="E14" i="1"/>
  <c r="F7" i="1"/>
  <c r="F6" i="1"/>
  <c r="E5" i="1"/>
  <c r="I16" i="2" l="1"/>
  <c r="I15" i="2"/>
  <c r="I14" i="2"/>
  <c r="J32" i="2" l="1"/>
  <c r="J33" i="2" s="1"/>
</calcChain>
</file>

<file path=xl/sharedStrings.xml><?xml version="1.0" encoding="utf-8"?>
<sst xmlns="http://schemas.openxmlformats.org/spreadsheetml/2006/main" count="589" uniqueCount="69">
  <si>
    <t>　　　　</t>
    <phoneticPr fontId="2"/>
  </si>
  <si>
    <t>電話番号</t>
    <rPh sb="0" eb="2">
      <t>デンワ</t>
    </rPh>
    <rPh sb="2" eb="4">
      <t>バンゴウ</t>
    </rPh>
    <phoneticPr fontId="2"/>
  </si>
  <si>
    <t>印</t>
    <rPh sb="0" eb="1">
      <t>イン</t>
    </rPh>
    <phoneticPr fontId="2"/>
  </si>
  <si>
    <t>医療機関・健診機関名称</t>
    <rPh sb="0" eb="2">
      <t>イリョウ</t>
    </rPh>
    <rPh sb="2" eb="4">
      <t>キカン</t>
    </rPh>
    <rPh sb="5" eb="7">
      <t>ケンシン</t>
    </rPh>
    <rPh sb="7" eb="9">
      <t>キカン</t>
    </rPh>
    <rPh sb="9" eb="11">
      <t>メイショウ</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</si>
  <si>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</si>
  <si>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</si>
  <si>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</si>
  <si>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</si>
  <si>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予診のみ</t>
    <rPh sb="0" eb="2">
      <t>ヨシン</t>
    </rPh>
    <phoneticPr fontId="2"/>
  </si>
  <si>
    <t>合計</t>
    <rPh sb="0" eb="2">
      <t>ゴウケイ</t>
    </rPh>
    <phoneticPr fontId="2"/>
  </si>
  <si>
    <t>請求件数</t>
    <rPh sb="0" eb="2">
      <t>セイキュウ</t>
    </rPh>
    <rPh sb="2" eb="4">
      <t>ケンスウ</t>
    </rPh>
    <phoneticPr fontId="2"/>
  </si>
  <si>
    <t>税抜き単価</t>
    <rPh sb="0" eb="2">
      <t>ゼイヌ</t>
    </rPh>
    <rPh sb="3" eb="5">
      <t>タンカ</t>
    </rPh>
    <phoneticPr fontId="2"/>
  </si>
  <si>
    <t>税込み単価</t>
    <rPh sb="0" eb="2">
      <t>ゼイコ</t>
    </rPh>
    <rPh sb="3" eb="5">
      <t>タンカ</t>
    </rPh>
    <phoneticPr fontId="2"/>
  </si>
  <si>
    <t>請求年月</t>
    <rPh sb="0" eb="2">
      <t>セイキュウ</t>
    </rPh>
    <rPh sb="2" eb="4">
      <t>ネンゲツ</t>
    </rPh>
    <phoneticPr fontId="2"/>
  </si>
  <si>
    <t>　　　　</t>
    <phoneticPr fontId="2"/>
  </si>
  <si>
    <t>医療機関入力欄</t>
    <rPh sb="0" eb="2">
      <t>イリョウ</t>
    </rPh>
    <rPh sb="2" eb="4">
      <t>キカン</t>
    </rPh>
    <rPh sb="4" eb="7">
      <t>ニュウリョクラン</t>
    </rPh>
    <phoneticPr fontId="3"/>
  </si>
  <si>
    <t>医療機関等コード</t>
    <rPh sb="0" eb="2">
      <t>イリョウ</t>
    </rPh>
    <rPh sb="2" eb="4">
      <t>キカン</t>
    </rPh>
    <rPh sb="4" eb="5">
      <t>トウ</t>
    </rPh>
    <phoneticPr fontId="3"/>
  </si>
  <si>
    <t>医療機関名</t>
    <rPh sb="0" eb="2">
      <t>イリョウ</t>
    </rPh>
    <rPh sb="2" eb="5">
      <t>キカンメイ</t>
    </rPh>
    <phoneticPr fontId="3"/>
  </si>
  <si>
    <t>【入力時の注意事項】</t>
    <rPh sb="1" eb="4">
      <t>ニュウリョクジ</t>
    </rPh>
    <rPh sb="5" eb="7">
      <t>チュウイ</t>
    </rPh>
    <rPh sb="7" eb="9">
      <t>ジコウ</t>
    </rPh>
    <phoneticPr fontId="3"/>
  </si>
  <si>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3"/>
  </si>
  <si>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3"/>
  </si>
  <si>
    <t>労働次郎</t>
    <rPh sb="0" eb="2">
      <t>ロウドウ</t>
    </rPh>
    <rPh sb="2" eb="4">
      <t>ジロウ</t>
    </rPh>
    <phoneticPr fontId="2"/>
  </si>
  <si>
    <t>請求年月</t>
    <rPh sb="0" eb="2">
      <t>セイキュウ</t>
    </rPh>
    <rPh sb="2" eb="4">
      <t>ネンゲツ</t>
    </rPh>
    <phoneticPr fontId="3"/>
  </si>
  <si>
    <t>医院所在地</t>
    <rPh sb="0" eb="2">
      <t>イイン</t>
    </rPh>
    <rPh sb="2" eb="5">
      <t>ショザイチ</t>
    </rPh>
    <phoneticPr fontId="3"/>
  </si>
  <si>
    <t>○○県○○市○○町○丁目○番○号</t>
    <phoneticPr fontId="2"/>
  </si>
  <si>
    <t>代表者氏名</t>
    <rPh sb="0" eb="3">
      <t>ダイヒョウシャ</t>
    </rPh>
    <rPh sb="3" eb="5">
      <t>シメイ</t>
    </rPh>
    <phoneticPr fontId="3"/>
  </si>
  <si>
    <t>電話番号</t>
    <rPh sb="0" eb="2">
      <t>デンワ</t>
    </rPh>
    <rPh sb="2" eb="4">
      <t>バンゴウ</t>
    </rPh>
    <phoneticPr fontId="3"/>
  </si>
  <si>
    <t>←毎月更新</t>
    <rPh sb="1" eb="3">
      <t>マイツキ</t>
    </rPh>
    <rPh sb="3" eb="5">
      <t>コウシン</t>
    </rPh>
    <phoneticPr fontId="2"/>
  </si>
  <si>
    <t>請求先</t>
    <rPh sb="0" eb="3">
      <t>セイキュウサキ</t>
    </rPh>
    <phoneticPr fontId="3"/>
  </si>
  <si>
    <t>施設等区分</t>
    <rPh sb="0" eb="2">
      <t>シセツ</t>
    </rPh>
    <rPh sb="2" eb="3">
      <t>トウ</t>
    </rPh>
    <rPh sb="3" eb="5">
      <t>クブン</t>
    </rPh>
    <phoneticPr fontId="2"/>
  </si>
  <si>
    <t>医療機関・健診機関番号</t>
    <rPh sb="0" eb="2">
      <t>イリョウ</t>
    </rPh>
    <rPh sb="2" eb="4">
      <t>キカン</t>
    </rPh>
    <rPh sb="5" eb="7">
      <t>ケンシン</t>
    </rPh>
    <rPh sb="7" eb="9">
      <t>キカン</t>
    </rPh>
    <rPh sb="9" eb="11">
      <t>バンゴウ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</si>
  <si>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</si>
  <si>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</si>
  <si>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</si>
  <si>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</si>
  <si>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</si>
  <si>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</si>
  <si>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○○都道府県国民健康保険団体連合会　御中</t>
    <rPh sb="6" eb="8">
      <t>コクミン</t>
    </rPh>
    <rPh sb="8" eb="10">
      <t>ケンコウ</t>
    </rPh>
    <rPh sb="10" eb="12">
      <t>ホケン</t>
    </rPh>
    <rPh sb="12" eb="14">
      <t>ダンタイ</t>
    </rPh>
    <rPh sb="14" eb="17">
      <t>レンゴウカイ</t>
    </rPh>
    <phoneticPr fontId="2"/>
  </si>
  <si>
    <t>開設者氏名</t>
    <rPh sb="0" eb="2">
      <t>カイセツ</t>
    </rPh>
    <rPh sb="2" eb="3">
      <t>シャ</t>
    </rPh>
    <rPh sb="3" eb="5">
      <t>シメイ</t>
    </rPh>
    <phoneticPr fontId="2"/>
  </si>
  <si>
    <t>　風しん対策　請求総括書（実績報告書）</t>
    <rPh sb="1" eb="2">
      <t>フウ</t>
    </rPh>
    <rPh sb="4" eb="6">
      <t>タイサク</t>
    </rPh>
    <rPh sb="7" eb="9">
      <t>セイキュウ</t>
    </rPh>
    <rPh sb="9" eb="11">
      <t>ソウカツ</t>
    </rPh>
    <rPh sb="11" eb="12">
      <t>ショ</t>
    </rPh>
    <rPh sb="13" eb="15">
      <t>ジッセキ</t>
    </rPh>
    <rPh sb="15" eb="18">
      <t>ホウコクショ</t>
    </rPh>
    <phoneticPr fontId="2"/>
  </si>
  <si>
    <t>区分</t>
    <rPh sb="0" eb="2">
      <t>クブン</t>
    </rPh>
    <phoneticPr fontId="2"/>
  </si>
  <si>
    <t>請求金額
（税抜）</t>
    <rPh sb="0" eb="2">
      <t>セイキュウ</t>
    </rPh>
    <rPh sb="2" eb="4">
      <t>キンガク</t>
    </rPh>
    <rPh sb="6" eb="8">
      <t>ゼイヌキ</t>
    </rPh>
    <phoneticPr fontId="2"/>
  </si>
  <si>
    <t>請求金額
（税込）</t>
    <rPh sb="0" eb="2">
      <t>セイキュウ</t>
    </rPh>
    <rPh sb="2" eb="4">
      <t>キンガク</t>
    </rPh>
    <rPh sb="6" eb="8">
      <t>ゼイコミ</t>
    </rPh>
    <phoneticPr fontId="2"/>
  </si>
  <si>
    <t>○○○市区町村長様</t>
    <rPh sb="3" eb="5">
      <t>シク</t>
    </rPh>
    <rPh sb="5" eb="6">
      <t>チョウ</t>
    </rPh>
    <rPh sb="6" eb="7">
      <t>ソン</t>
    </rPh>
    <rPh sb="7" eb="8">
      <t>チョウ</t>
    </rPh>
    <rPh sb="8" eb="9">
      <t>サマ</t>
    </rPh>
    <phoneticPr fontId="2"/>
  </si>
  <si>
    <t>市区町村番号</t>
    <rPh sb="0" eb="2">
      <t>シク</t>
    </rPh>
    <rPh sb="2" eb="4">
      <t>チョウソン</t>
    </rPh>
    <rPh sb="4" eb="6">
      <t>バンゴウ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</si>
  <si>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</si>
  <si>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</si>
  <si>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</si>
  <si>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</si>
  <si>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</si>
  <si>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消費税率</t>
    <rPh sb="0" eb="2">
      <t>ショウヒ</t>
    </rPh>
    <rPh sb="2" eb="4">
      <t>ゼイリツ</t>
    </rPh>
    <phoneticPr fontId="2"/>
  </si>
  <si>
    <t>％</t>
    <phoneticPr fontId="2"/>
  </si>
  <si>
    <t>←消費税率改正時に修正</t>
    <rPh sb="1" eb="4">
      <t>ショウヒゼイ</t>
    </rPh>
    <rPh sb="4" eb="5">
      <t>リツ</t>
    </rPh>
    <rPh sb="5" eb="8">
      <t>カイセイジ</t>
    </rPh>
    <rPh sb="9" eb="11">
      <t>シュウセイ</t>
    </rPh>
    <phoneticPr fontId="2"/>
  </si>
  <si>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</si>
  <si>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1:医療機関</t>
    <rPh sb="2" eb="4">
      <t>イリョウ</t>
    </rPh>
    <rPh sb="4" eb="6">
      <t>キカン</t>
    </rPh>
    <phoneticPr fontId="2"/>
  </si>
  <si>
    <t>厚労病院○○○○○○○○○○○○</t>
    <rPh sb="0" eb="2">
      <t>コウロウ</t>
    </rPh>
    <rPh sb="2" eb="4">
      <t>ビョウイン</t>
    </rPh>
    <phoneticPr fontId="2"/>
  </si>
  <si>
    <t>風しん対策　市区町村別請求書</t>
    <rPh sb="0" eb="1">
      <t>フウ</t>
    </rPh>
    <rPh sb="3" eb="5">
      <t>タイサク</t>
    </rPh>
    <rPh sb="6" eb="10">
      <t>シクチョウソン</t>
    </rPh>
    <rPh sb="10" eb="11">
      <t>ベツ</t>
    </rPh>
    <rPh sb="11" eb="14">
      <t>セイキュウショ</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</si>
  <si>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</si>
  <si>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計上しないこと。その場合、予診票の原本を国民健康保険団体連合会に送付しない</t>
    <phoneticPr fontId="2"/>
  </si>
  <si>
    <t>こと。</t>
    <phoneticPr fontId="2"/>
  </si>
  <si>
    <t>※予診のみの費用を市区町村が設定していない場合（０円の場合）は、本請</t>
    <rPh sb="10" eb="11">
      <t>ク</t>
    </rPh>
    <phoneticPr fontId="2"/>
  </si>
  <si>
    <t>求書に計上しないこと。その場合、予診票の原本を国民健康保険団体連合会</t>
    <phoneticPr fontId="2"/>
  </si>
  <si>
    <t>に送付しないこと。</t>
    <phoneticPr fontId="2"/>
  </si>
  <si>
    <t>※予診のみの費用を市区町村が設定していない場合（０円の場合）は、本総括書に</t>
    <rPh sb="10" eb="11">
      <t>ク</t>
    </rPh>
    <rPh sb="11" eb="13">
      <t>チョウソン</t>
    </rPh>
    <rPh sb="33" eb="35">
      <t>ソウカツ</t>
    </rPh>
    <rPh sb="35" eb="36">
      <t>ショ</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</si>
  <si>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</si>
  <si>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</si>
  <si>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t>2019年○月分</t>
    <rPh sb="4" eb="5">
      <t>ネン</t>
    </rPh>
    <rPh sb="6" eb="7">
      <t>ガツ</t>
    </rPh>
    <rPh sb="7" eb="8">
      <t>ブン</t>
    </rPh>
    <phoneticPr fontId="2"/>
  </si>
  <si>
    <t>0123456789</t>
    <phoneticPr fontId="2"/>
  </si>
  <si>
    <t>000-000-000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</si>
</sst>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2"/>
      <scheme val="minor"/>
    </font>
    <font>
      <sz val="8"/>
      <color rgb="FFFF0000"/>
      <name val="游ゴシック"/>
      <family val="3"/>
      <charset val="128"/>
      <scheme val="minor"/>
    </font>
    <font>
      <sz val="8"/>
      <color rgb="FFFF0000"/>
      <name val="游ゴシック"/>
      <family val="2"/>
      <charset val="128"/>
      <scheme val="minor"/>
    </font>
    <font>
      <b/>
      <u/>
      <sz val="10"/>
      <color rgb="FF00206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21" xfId="1" applyFont="1" applyBorder="1" applyAlignment="1"/>
    <xf numFmtId="38" fontId="0" fillId="0" borderId="22" xfId="1" applyFont="1" applyBorder="1" applyAlignment="1"/>
    <xf numFmtId="38" fontId="0" fillId="0" borderId="13" xfId="1" applyFont="1" applyBorder="1" applyAlignment="1"/>
    <xf numFmtId="0" fontId="0" fillId="0" borderId="13" xfId="0" applyBorder="1"/>
    <xf numFmtId="0" fontId="4" fillId="0" borderId="0" xfId="0" applyFont="1" applyAlignment="1">
      <alignment vertical="center"/>
    </xf>
    <xf numFmtId="0" fontId="5" fillId="0" borderId="26" xfId="0" applyFont="1" applyBorder="1" applyAlignment="1">
      <alignment vertical="center"/>
    </xf>
    <xf numFmtId="0" fontId="0" fillId="0" borderId="1" xfId="0" applyBorder="1" applyAlignment="1">
      <alignment horizontal="center"/>
    </xf>
    <xf numFmtId="0" fontId="0" fillId="0" borderId="1" xfId="0" applyBorder="1"/>
    <xf numFmtId="0" fontId="6" fillId="0" borderId="57" xfId="0" applyFont="1" applyBorder="1" applyAlignment="1">
      <alignment horizontal="center" wrapText="1"/>
    </xf>
    <xf numFmtId="38" fontId="0" fillId="0" borderId="25" xfId="1" applyFont="1" applyBorder="1" applyAlignment="1"/>
    <xf numFmtId="38" fontId="0" fillId="0" borderId="27" xfId="1" applyFont="1" applyBorder="1" applyAlignment="1"/>
    <xf numFmtId="38" fontId="0" fillId="0" borderId="59" xfId="1" applyFont="1" applyBorder="1" applyAlignment="1"/>
    <xf numFmtId="38" fontId="0" fillId="0" borderId="60" xfId="1" applyFont="1" applyBorder="1" applyAlignment="1"/>
    <xf numFmtId="38" fontId="0" fillId="0" borderId="23" xfId="1" applyFont="1" applyBorder="1" applyAlignment="1"/>
    <xf numFmtId="38" fontId="0" fillId="0" borderId="61" xfId="1" applyFont="1" applyBorder="1" applyAlignment="1"/>
    <xf numFmtId="38" fontId="0" fillId="0" borderId="55" xfId="1" applyFont="1" applyBorder="1" applyAlignment="1"/>
    <xf numFmtId="38" fontId="0" fillId="0" borderId="29" xfId="1" applyFont="1" applyBorder="1" applyAlignment="1"/>
    <xf numFmtId="38" fontId="0" fillId="0" borderId="31" xfId="1" applyFont="1" applyBorder="1" applyAlignment="1"/>
    <xf numFmtId="38" fontId="0" fillId="0" borderId="12" xfId="1" applyFont="1" applyBorder="1" applyAlignment="1"/>
    <xf numFmtId="38" fontId="0" fillId="0" borderId="62" xfId="1" applyFont="1" applyBorder="1" applyAlignment="1"/>
    <xf numFmtId="38" fontId="0" fillId="0" borderId="63" xfId="1" applyFont="1" applyBorder="1" applyAlignment="1"/>
    <xf numFmtId="176" fontId="0" fillId="0" borderId="12" xfId="0" applyNumberFormat="1" applyBorder="1" applyAlignment="1">
      <alignment horizontal="right" vertical="center"/>
    </xf>
    <xf numFmtId="176" fontId="0" fillId="0" borderId="12"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21" xfId="0" applyNumberFormat="1" applyFill="1" applyBorder="1" applyAlignment="1">
      <alignment horizontal="right"/>
    </xf>
    <xf numFmtId="38" fontId="0" fillId="3" borderId="4" xfId="0" applyNumberFormat="1" applyFill="1" applyBorder="1"/>
    <xf numFmtId="38" fontId="0" fillId="3" borderId="22" xfId="0" applyNumberFormat="1" applyFill="1" applyBorder="1"/>
    <xf numFmtId="38" fontId="0" fillId="0" borderId="30" xfId="1" applyFont="1" applyBorder="1" applyAlignment="1"/>
    <xf numFmtId="38" fontId="0" fillId="0" borderId="32" xfId="1" applyFont="1" applyBorder="1" applyAlignment="1"/>
    <xf numFmtId="38" fontId="0" fillId="3" borderId="29" xfId="0" applyNumberFormat="1" applyFill="1" applyBorder="1"/>
    <xf numFmtId="38" fontId="0" fillId="3" borderId="31" xfId="0" applyNumberFormat="1" applyFill="1" applyBorder="1"/>
    <xf numFmtId="0" fontId="0" fillId="0" borderId="32" xfId="0" applyBorder="1"/>
    <xf numFmtId="0" fontId="5" fillId="0" borderId="65" xfId="0" applyFont="1" applyBorder="1" applyAlignment="1">
      <alignment vertical="center"/>
    </xf>
    <xf numFmtId="0" fontId="4" fillId="0" borderId="33" xfId="0" applyFont="1" applyBorder="1" applyAlignment="1">
      <alignment vertical="center"/>
    </xf>
    <xf numFmtId="38" fontId="4" fillId="2" borderId="0" xfId="1" applyFont="1" applyFill="1">
      <alignment vertical="center"/>
    </xf>
    <xf numFmtId="0" fontId="5" fillId="0" borderId="28" xfId="0" applyFont="1" applyBorder="1" applyAlignment="1">
      <alignment horizontal="center" wrapText="1"/>
    </xf>
    <xf numFmtId="0" fontId="5" fillId="0" borderId="58" xfId="0" applyFont="1" applyBorder="1" applyAlignment="1">
      <alignment horizontal="center" wrapText="1"/>
    </xf>
    <xf numFmtId="0" fontId="7" fillId="0" borderId="0" xfId="0" applyFont="1"/>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applyFont="1" applyBorder="1" applyAlignment="1">
      <alignment horizontal="center" vertical="center"/>
    </xf>
    <xf numFmtId="0" fontId="11" fillId="0" borderId="27" xfId="0" applyFont="1" applyBorder="1" applyAlignment="1">
      <alignment horizontal="left" vertical="center"/>
    </xf>
    <xf numFmtId="0" fontId="11" fillId="2" borderId="27" xfId="0" applyFont="1" applyFill="1" applyBorder="1" applyAlignment="1">
      <alignment horizontal="left" vertical="center"/>
    </xf>
    <xf numFmtId="0" fontId="12" fillId="2" borderId="64" xfId="0" applyFont="1" applyFill="1" applyBorder="1" applyAlignment="1">
      <alignment vertical="center"/>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quotePrefix="1" applyProtection="1">
      <protection locked="0"/>
    </xf>
    <xf numFmtId="176" fontId="10" fillId="0" borderId="3"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176" fontId="10" fillId="0" borderId="21" xfId="0" applyNumberFormat="1" applyFont="1" applyBorder="1" applyAlignment="1" applyProtection="1">
      <alignment horizontal="right" vertical="center"/>
      <protection locked="0"/>
    </xf>
    <xf numFmtId="38" fontId="10" fillId="0" borderId="29" xfId="1" applyFont="1" applyBorder="1" applyAlignment="1" applyProtection="1">
      <protection locked="0"/>
    </xf>
    <xf numFmtId="38" fontId="10" fillId="0" borderId="31" xfId="1" applyFont="1" applyBorder="1" applyAlignment="1" applyProtection="1">
      <protection locked="0"/>
    </xf>
    <xf numFmtId="0" fontId="0" fillId="3" borderId="0" xfId="0" applyFill="1" applyProtection="1">
      <protection locked="0"/>
    </xf>
    <xf numFmtId="49" fontId="11" fillId="0" borderId="27" xfId="0" applyNumberFormat="1" applyFont="1" applyBorder="1" applyAlignment="1">
      <alignment horizontal="left" vertical="center"/>
    </xf>
    <xf numFmtId="49" fontId="11" fillId="0" borderId="66" xfId="0" applyNumberFormat="1" applyFont="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14" xfId="0" applyBorder="1" applyAlignment="1" applyProtection="1">
      <alignment horizontal="center"/>
      <protection locked="0"/>
    </xf>
    <xf numFmtId="0" fontId="0" fillId="0" borderId="11"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left"/>
    </xf>
    <xf numFmtId="0" fontId="0" fillId="0" borderId="3" xfId="0" applyBorder="1" applyAlignment="1">
      <alignment horizontal="left"/>
    </xf>
    <xf numFmtId="0" fontId="0" fillId="0" borderId="26"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3" borderId="0" xfId="0" applyFill="1" applyAlignment="1" applyProtection="1">
      <alignment horizontal="left"/>
      <protection locked="0"/>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left"/>
    </xf>
    <xf numFmtId="0" fontId="0" fillId="0" borderId="15" xfId="0" applyBorder="1" applyAlignment="1">
      <alignment horizontal="left"/>
    </xf>
    <xf numFmtId="0" fontId="0" fillId="0" borderId="34"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41" xfId="0" applyBorder="1" applyAlignment="1">
      <alignment horizontal="left"/>
    </xf>
    <xf numFmtId="0" fontId="0" fillId="0" borderId="36" xfId="0" applyBorder="1" applyAlignment="1">
      <alignment horizontal="left"/>
    </xf>
    <xf numFmtId="0" fontId="0" fillId="0" borderId="43" xfId="0" applyBorder="1" applyAlignment="1">
      <alignment horizontal="center"/>
    </xf>
    <xf numFmtId="0" fontId="0" fillId="0" borderId="45" xfId="0" applyBorder="1" applyAlignment="1">
      <alignment horizontal="center"/>
    </xf>
    <xf numFmtId="0" fontId="0" fillId="0" borderId="0" xfId="0" applyAlignment="1" applyProtection="1">
      <alignment horizontal="left"/>
      <protection locked="0"/>
    </xf>
    <xf numFmtId="0" fontId="0" fillId="0" borderId="39" xfId="0" applyBorder="1" applyAlignment="1">
      <alignment horizontal="left"/>
    </xf>
    <xf numFmtId="0" fontId="0" fillId="0" borderId="2"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left"/>
    </xf>
    <xf numFmtId="0" fontId="0" fillId="0" borderId="40" xfId="0" applyBorder="1" applyAlignment="1">
      <alignment horizontal="left"/>
    </xf>
    <xf numFmtId="0" fontId="0" fillId="0" borderId="42" xfId="0" applyBorder="1" applyAlignment="1">
      <alignment horizontal="left"/>
    </xf>
    <xf numFmtId="0" fontId="0" fillId="0" borderId="47"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4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1</xdr:row>
      <xdr:rowOff>123825</xdr:rowOff>
    </xdr:from>
    <xdr:to>
      <xdr:col>7</xdr:col>
      <xdr:colOff>485776</xdr:colOff>
      <xdr:row>2</xdr:row>
      <xdr:rowOff>209550</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4476750" y="361950"/>
          <a:ext cx="15716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請求総括書（総計）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438150</xdr:colOff>
      <xdr:row>1</xdr:row>
      <xdr:rowOff>123825</xdr:rowOff>
    </xdr:from>
    <xdr:to>
      <xdr:col>11</xdr:col>
      <xdr:colOff>390526</xdr:colOff>
      <xdr:row>2</xdr:row>
      <xdr:rowOff>209550</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3876675" y="361950"/>
          <a:ext cx="1762126"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154992AB-EE44-485D-9327-AE7F899FABC5}"/>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834CF62-A086-4406-AA98-425062172C88}"/>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059AB430-A881-43C0-A491-E58863DB32CE}"/>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92BFAB45-EC53-4B12-B458-14DCD5E69283}"/>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xmlns="" id="{15E36866-1B9D-49D6-8F96-E9F277B19BCE}"/>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24"/>
  <sheetViews>
    <sheetView tabSelected="1" zoomScale="130" zoomScaleNormal="130" workbookViewId="0">
      <selection activeCell="D3" sqref="D3"/>
    </sheetView>
  </sheetViews>
  <sheetFormatPr defaultColWidth="9" defaultRowHeight="10.5"/>
  <cols>
    <col min="1" max="2" width="1.5" style="13" customWidth="1"/>
    <col min="3" max="3" width="12.25" style="13" customWidth="1"/>
    <col min="4" max="4" width="34.5" style="13" customWidth="1"/>
    <col min="5" max="5" width="1.5" style="13" customWidth="1"/>
    <col min="6" max="15" width="2.25" style="13" customWidth="1"/>
    <col min="16" max="16384" width="9" style="13"/>
  </cols>
  <sheetData>
    <row r="2" spans="3:5" ht="12">
      <c r="C2" s="67" t="s">
        <v>15</v>
      </c>
      <c r="D2" s="68"/>
    </row>
    <row r="3" spans="3:5">
      <c r="C3" s="14" t="s">
        <v>28</v>
      </c>
      <c r="D3" s="52" t="s">
        <v>37</v>
      </c>
    </row>
    <row r="4" spans="3:5">
      <c r="C4" s="14" t="s">
        <v>29</v>
      </c>
      <c r="D4" s="52" t="s">
        <v>54</v>
      </c>
    </row>
    <row r="5" spans="3:5">
      <c r="C5" s="14" t="s">
        <v>16</v>
      </c>
      <c r="D5" s="65" t="s">
        <v>67</v>
      </c>
    </row>
    <row r="6" spans="3:5">
      <c r="C6" s="14" t="s">
        <v>17</v>
      </c>
      <c r="D6" s="52" t="s">
        <v>55</v>
      </c>
    </row>
    <row r="7" spans="3:5">
      <c r="C7" s="14" t="s">
        <v>22</v>
      </c>
      <c r="D7" s="53" t="s">
        <v>66</v>
      </c>
      <c r="E7" s="13" t="s">
        <v>27</v>
      </c>
    </row>
    <row r="8" spans="3:5">
      <c r="C8" s="14" t="s">
        <v>23</v>
      </c>
      <c r="D8" s="52" t="s">
        <v>24</v>
      </c>
    </row>
    <row r="9" spans="3:5">
      <c r="C9" s="14" t="s">
        <v>25</v>
      </c>
      <c r="D9" s="52" t="s">
        <v>21</v>
      </c>
    </row>
    <row r="10" spans="3:5" ht="11.25" thickBot="1">
      <c r="C10" s="42" t="s">
        <v>26</v>
      </c>
      <c r="D10" s="66" t="s">
        <v>68</v>
      </c>
    </row>
    <row r="11" spans="3:5" ht="11.25" thickBot="1"/>
    <row r="12" spans="3:5" ht="11.25" thickBot="1">
      <c r="C12" s="43" t="s">
        <v>50</v>
      </c>
      <c r="D12" s="54">
        <v>8</v>
      </c>
      <c r="E12" s="13" t="s">
        <v>52</v>
      </c>
    </row>
    <row r="14" spans="3:5">
      <c r="C14" s="13" t="s">
        <v>18</v>
      </c>
    </row>
    <row r="15" spans="3:5">
      <c r="C15" s="13" t="s">
        <v>19</v>
      </c>
    </row>
    <row r="16" spans="3:5">
      <c r="C16" s="13" t="s">
        <v>20</v>
      </c>
    </row>
    <row r="17" spans="3:4">
      <c r="C17" s="13" t="s">
        <v>53</v>
      </c>
    </row>
    <row r="19" spans="3:4" hidden="1">
      <c r="C19" s="13" t="s">
        <v>31</v>
      </c>
      <c r="D19" s="44">
        <v>1290</v>
      </c>
    </row>
    <row r="20" spans="3:4" hidden="1">
      <c r="C20" s="13" t="s">
        <v>32</v>
      </c>
      <c r="D20" s="44">
        <v>2680</v>
      </c>
    </row>
    <row r="21" spans="3:4" hidden="1">
      <c r="C21" s="13" t="s">
        <v>33</v>
      </c>
      <c r="D21" s="44">
        <v>4930</v>
      </c>
    </row>
    <row r="22" spans="3:4" hidden="1">
      <c r="C22" s="13" t="s">
        <v>34</v>
      </c>
      <c r="D22" s="44">
        <v>6320</v>
      </c>
    </row>
    <row r="23" spans="3:4" hidden="1">
      <c r="C23" s="13" t="s">
        <v>35</v>
      </c>
      <c r="D23" s="44">
        <v>5430</v>
      </c>
    </row>
    <row r="24" spans="3:4" hidden="1">
      <c r="C24" s="13" t="s">
        <v>36</v>
      </c>
      <c r="D24" s="44">
        <v>6820</v>
      </c>
    </row>
  </sheetData>
  <mergeCells count="1">
    <mergeCell ref="C2:D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H35"/>
  <sheetViews>
    <sheetView view="pageBreakPreview" zoomScale="96" zoomScaleNormal="100" zoomScaleSheetLayoutView="96" workbookViewId="0">
      <selection activeCell="E14" sqref="E14:F14"/>
    </sheetView>
  </sheetViews>
  <sheetFormatPr defaultRowHeight="13.5"/>
  <cols>
    <col min="1" max="1" width="2.75" style="55" customWidth="1"/>
    <col min="2" max="2" width="11.875" style="55" customWidth="1"/>
    <col min="3" max="4" width="10.25" style="55" customWidth="1"/>
    <col min="5" max="7" width="12.625" style="55" customWidth="1"/>
    <col min="8" max="8" width="9" style="55"/>
    <col min="9" max="9" width="3.125" style="55" customWidth="1"/>
    <col min="10" max="10" width="3" style="55" customWidth="1"/>
    <col min="11" max="16384" width="9" style="55"/>
  </cols>
  <sheetData>
    <row r="3" spans="2:8">
      <c r="B3" s="55" t="str">
        <f>共通部分マスター!D3</f>
        <v>○○都道府県国民健康保険団体連合会　御中</v>
      </c>
    </row>
    <row r="5" spans="2:8" ht="21.75" customHeight="1">
      <c r="E5" s="55" t="str">
        <f>共通部分マスター!D8</f>
        <v>○○県○○市○○町○丁目○番○号</v>
      </c>
    </row>
    <row r="6" spans="2:8" ht="21.75" customHeight="1">
      <c r="B6" s="55" t="s">
        <v>0</v>
      </c>
      <c r="E6" s="55" t="s">
        <v>38</v>
      </c>
      <c r="F6" s="55" t="str">
        <f>共通部分マスター!D9</f>
        <v>労働次郎</v>
      </c>
      <c r="H6" s="55" t="s">
        <v>2</v>
      </c>
    </row>
    <row r="7" spans="2:8" ht="21.75" customHeight="1">
      <c r="E7" s="55" t="s">
        <v>1</v>
      </c>
      <c r="F7" s="55" t="str">
        <f>共通部分マスター!D10</f>
        <v>000-000-000</v>
      </c>
    </row>
    <row r="10" spans="2:8" ht="14.25" thickBot="1">
      <c r="B10" s="69" t="s">
        <v>39</v>
      </c>
      <c r="C10" s="69"/>
      <c r="D10" s="69"/>
      <c r="E10" s="69"/>
      <c r="F10" s="69"/>
      <c r="G10" s="69"/>
      <c r="H10" s="69"/>
    </row>
    <row r="11" spans="2:8" ht="14.25" thickTop="1">
      <c r="D11" s="57"/>
      <c r="E11" s="57"/>
      <c r="F11" s="57"/>
      <c r="G11" s="57"/>
    </row>
    <row r="12" spans="2:8">
      <c r="D12" s="57"/>
      <c r="E12" s="57"/>
      <c r="F12" s="57"/>
      <c r="G12" s="57"/>
    </row>
    <row r="13" spans="2:8" ht="21.75" customHeight="1">
      <c r="B13" s="55" t="s">
        <v>29</v>
      </c>
      <c r="E13" s="64" t="str">
        <f>共通部分マスター!D4</f>
        <v>1:医療機関</v>
      </c>
      <c r="F13" s="64"/>
    </row>
    <row r="14" spans="2:8" ht="21.75" customHeight="1">
      <c r="B14" s="55" t="s">
        <v>30</v>
      </c>
      <c r="E14" s="82" t="str">
        <f>共通部分マスター!D5</f>
        <v>0123456789</v>
      </c>
      <c r="F14" s="82"/>
    </row>
    <row r="15" spans="2:8" ht="21.75" customHeight="1">
      <c r="B15" s="55" t="s">
        <v>3</v>
      </c>
      <c r="E15" s="64" t="str">
        <f>共通部分マスター!D6</f>
        <v>厚労病院○○○○○○○○○○○○</v>
      </c>
      <c r="F15" s="64"/>
    </row>
    <row r="16" spans="2:8" ht="21.75" customHeight="1">
      <c r="B16" s="55" t="s">
        <v>13</v>
      </c>
      <c r="E16" s="64" t="str">
        <f>共通部分マスター!D7</f>
        <v>2019年○月分</v>
      </c>
      <c r="F16" s="64"/>
    </row>
    <row r="20" spans="2:7" ht="14.25" thickBot="1"/>
    <row r="21" spans="2:7" ht="27.75" customHeight="1" thickBot="1">
      <c r="B21" s="1"/>
      <c r="C21" s="83" t="s">
        <v>40</v>
      </c>
      <c r="D21" s="84"/>
      <c r="E21" s="48" t="s">
        <v>10</v>
      </c>
      <c r="F21" s="49" t="s">
        <v>41</v>
      </c>
      <c r="G21" s="50" t="s">
        <v>42</v>
      </c>
    </row>
    <row r="22" spans="2:7">
      <c r="B22" s="73" t="s">
        <v>4</v>
      </c>
      <c r="C22" s="76" t="s">
        <v>31</v>
      </c>
      <c r="D22" s="77"/>
      <c r="E22" s="5">
        <f>SUM('市区町村別（1）:市区町村別 (10)'!I23)</f>
        <v>0</v>
      </c>
      <c r="F22" s="5">
        <f>SUM('市区町村別（1）:市区町村別 (10)'!J23)</f>
        <v>0</v>
      </c>
      <c r="G22" s="6">
        <f>SUM('市区町村別（1）:市区町村別 (10)'!K23)</f>
        <v>0</v>
      </c>
    </row>
    <row r="23" spans="2:7">
      <c r="B23" s="74"/>
      <c r="C23" s="78" t="s">
        <v>32</v>
      </c>
      <c r="D23" s="79"/>
      <c r="E23" s="7">
        <f>SUM('市区町村別（1）:市区町村別 (10)'!I24)</f>
        <v>0</v>
      </c>
      <c r="F23" s="7">
        <f>SUM('市区町村別（1）:市区町村別 (10)'!J24)</f>
        <v>0</v>
      </c>
      <c r="G23" s="8">
        <f>SUM('市区町村別（1）:市区町村別 (10)'!K24)</f>
        <v>0</v>
      </c>
    </row>
    <row r="24" spans="2:7">
      <c r="B24" s="74"/>
      <c r="C24" s="78" t="s">
        <v>33</v>
      </c>
      <c r="D24" s="79"/>
      <c r="E24" s="7">
        <f>SUM('市区町村別（1）:市区町村別 (10)'!I25)</f>
        <v>0</v>
      </c>
      <c r="F24" s="7">
        <f>SUM('市区町村別（1）:市区町村別 (10)'!J25)</f>
        <v>0</v>
      </c>
      <c r="G24" s="8">
        <f>SUM('市区町村別（1）:市区町村別 (10)'!K25)</f>
        <v>0</v>
      </c>
    </row>
    <row r="25" spans="2:7">
      <c r="B25" s="74"/>
      <c r="C25" s="78" t="s">
        <v>34</v>
      </c>
      <c r="D25" s="79"/>
      <c r="E25" s="7">
        <f>SUM('市区町村別（1）:市区町村別 (10)'!I26)</f>
        <v>0</v>
      </c>
      <c r="F25" s="7">
        <f>SUM('市区町村別（1）:市区町村別 (10)'!J26)</f>
        <v>0</v>
      </c>
      <c r="G25" s="8">
        <f>SUM('市区町村別（1）:市区町村別 (10)'!K26)</f>
        <v>0</v>
      </c>
    </row>
    <row r="26" spans="2:7">
      <c r="B26" s="74"/>
      <c r="C26" s="78" t="s">
        <v>35</v>
      </c>
      <c r="D26" s="79"/>
      <c r="E26" s="7">
        <f>SUM('市区町村別（1）:市区町村別 (10)'!I27)</f>
        <v>0</v>
      </c>
      <c r="F26" s="7">
        <f>SUM('市区町村別（1）:市区町村別 (10)'!J27)</f>
        <v>0</v>
      </c>
      <c r="G26" s="8">
        <f>SUM('市区町村別（1）:市区町村別 (10)'!K27)</f>
        <v>0</v>
      </c>
    </row>
    <row r="27" spans="2:7" ht="14.25" thickBot="1">
      <c r="B27" s="74"/>
      <c r="C27" s="80" t="s">
        <v>36</v>
      </c>
      <c r="D27" s="81"/>
      <c r="E27" s="9">
        <f>SUM('市区町村別（1）:市区町村別 (10)'!I28)</f>
        <v>0</v>
      </c>
      <c r="F27" s="9">
        <f>SUM('市区町村別（1）:市区町村別 (10)'!J28)</f>
        <v>0</v>
      </c>
      <c r="G27" s="10">
        <f>SUM('市区町村別（1）:市区町村別 (10)'!K28)</f>
        <v>0</v>
      </c>
    </row>
    <row r="28" spans="2:7" ht="15" thickTop="1" thickBot="1">
      <c r="B28" s="75"/>
      <c r="C28" s="70" t="s">
        <v>5</v>
      </c>
      <c r="D28" s="71"/>
      <c r="E28" s="38">
        <f>SUM(E22:E27)</f>
        <v>0</v>
      </c>
      <c r="F28" s="38">
        <f>SUM(F22:F27)</f>
        <v>0</v>
      </c>
      <c r="G28" s="11">
        <f>SUM(G22:G27)</f>
        <v>0</v>
      </c>
    </row>
    <row r="29" spans="2:7">
      <c r="B29" s="73" t="s">
        <v>6</v>
      </c>
      <c r="C29" s="76" t="s">
        <v>7</v>
      </c>
      <c r="D29" s="77"/>
      <c r="E29" s="5">
        <f>SUM('市区町村別（1）:市区町村別 (10)'!I30)</f>
        <v>0</v>
      </c>
      <c r="F29" s="5">
        <f>SUM('市区町村別（1）:市区町村別 (10)'!J30)</f>
        <v>0</v>
      </c>
      <c r="G29" s="6">
        <f>SUM('市区町村別（1）:市区町村別 (10)'!K30)</f>
        <v>0</v>
      </c>
    </row>
    <row r="30" spans="2:7" ht="14.25" thickBot="1">
      <c r="B30" s="74"/>
      <c r="C30" s="80" t="s">
        <v>8</v>
      </c>
      <c r="D30" s="81"/>
      <c r="E30" s="9">
        <f>SUM('市区町村別（1）:市区町村別 (10)'!I31)</f>
        <v>0</v>
      </c>
      <c r="F30" s="9">
        <f>SUM('市区町村別（1）:市区町村別 (10)'!J31)</f>
        <v>0</v>
      </c>
      <c r="G30" s="10">
        <f>SUM('市区町村別（1）:市区町村別 (10)'!K31)</f>
        <v>0</v>
      </c>
    </row>
    <row r="31" spans="2:7" ht="15" thickTop="1" thickBot="1">
      <c r="B31" s="75"/>
      <c r="C31" s="72" t="s">
        <v>5</v>
      </c>
      <c r="D31" s="71"/>
      <c r="E31" s="38">
        <f>SUM(E29:E30)</f>
        <v>0</v>
      </c>
      <c r="F31" s="38">
        <f>SUM(F29:F30)</f>
        <v>0</v>
      </c>
      <c r="G31" s="11">
        <f>SUM(G29:G30)</f>
        <v>0</v>
      </c>
    </row>
    <row r="32" spans="2:7" ht="14.25" thickBot="1">
      <c r="B32" s="70" t="s">
        <v>9</v>
      </c>
      <c r="C32" s="71"/>
      <c r="D32" s="71"/>
      <c r="E32" s="27">
        <f>E28+E31</f>
        <v>0</v>
      </c>
      <c r="F32" s="27">
        <f>F28+F31</f>
        <v>0</v>
      </c>
      <c r="G32" s="11">
        <f>G28+G31</f>
        <v>0</v>
      </c>
    </row>
    <row r="33" spans="2:2">
      <c r="B33" s="55" t="s">
        <v>63</v>
      </c>
    </row>
    <row r="34" spans="2:2">
      <c r="B34" s="55" t="s">
        <v>58</v>
      </c>
    </row>
    <row r="35" spans="2:2">
      <c r="B35" s="55" t="s">
        <v>59</v>
      </c>
    </row>
  </sheetData>
  <sheetProtection sheet="1" objects="1" scenarios="1" selectLockedCells="1"/>
  <mergeCells count="16">
    <mergeCell ref="B10:H10"/>
    <mergeCell ref="C28:D28"/>
    <mergeCell ref="C31:D31"/>
    <mergeCell ref="B32:D32"/>
    <mergeCell ref="B22:B28"/>
    <mergeCell ref="B29:B31"/>
    <mergeCell ref="C22:D22"/>
    <mergeCell ref="C23:D23"/>
    <mergeCell ref="C24:D24"/>
    <mergeCell ref="C25:D25"/>
    <mergeCell ref="C26:D26"/>
    <mergeCell ref="C27:D27"/>
    <mergeCell ref="C29:D29"/>
    <mergeCell ref="C30:D30"/>
    <mergeCell ref="E14:F14"/>
    <mergeCell ref="C21:D21"/>
  </mergeCells>
  <phoneticPr fontId="2"/>
  <printOptions horizontalCentered="1"/>
  <pageMargins left="0.51181102362204722" right="0.51181102362204722" top="0.74803149606299213"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8"/>
  <sheetViews>
    <sheetView view="pageBreakPreview" zoomScaleNormal="100" zoomScaleSheetLayoutView="100" workbookViewId="0">
      <selection activeCell="J13" sqref="J1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14</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45</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J31" si="1">U23</f>
        <v>0</v>
      </c>
      <c r="K23" s="6">
        <f t="shared" ref="K23:K31" si="2">V23</f>
        <v>0</v>
      </c>
      <c r="O23" s="85" t="s">
        <v>4</v>
      </c>
      <c r="P23" s="88" t="s">
        <v>31</v>
      </c>
      <c r="Q23" s="89"/>
      <c r="R23" s="59">
        <v>0</v>
      </c>
      <c r="S23" s="5">
        <f>共通部分マスター!D19</f>
        <v>1290</v>
      </c>
      <c r="T23" s="5">
        <f>ROUNDDOWN(S23*(1+(共通部分マスター!$D$12)/100),0)</f>
        <v>1393</v>
      </c>
      <c r="U23" s="5">
        <f t="shared" ref="U23:U28" si="3">S23*R23</f>
        <v>0</v>
      </c>
      <c r="V23" s="18">
        <f t="shared" ref="V23:V28" si="4">T23*R23</f>
        <v>0</v>
      </c>
    </row>
    <row r="24" spans="1:23">
      <c r="B24" s="103"/>
      <c r="C24" s="104"/>
      <c r="D24" s="105"/>
      <c r="E24" s="98" t="s">
        <v>32</v>
      </c>
      <c r="F24" s="110"/>
      <c r="G24" s="110"/>
      <c r="H24" s="110"/>
      <c r="I24" s="33">
        <f t="shared" si="0"/>
        <v>0</v>
      </c>
      <c r="J24" s="37">
        <f t="shared" si="1"/>
        <v>0</v>
      </c>
      <c r="K24" s="8">
        <f t="shared" si="2"/>
        <v>0</v>
      </c>
      <c r="O24" s="86"/>
      <c r="P24" s="98" t="s">
        <v>32</v>
      </c>
      <c r="Q24" s="99"/>
      <c r="R24" s="60">
        <v>0</v>
      </c>
      <c r="S24" s="7">
        <f>共通部分マスター!D20</f>
        <v>2680</v>
      </c>
      <c r="T24" s="7">
        <f>ROUNDDOWN(S24*(1+(共通部分マスター!$D$12)/100),0)</f>
        <v>2894</v>
      </c>
      <c r="U24" s="7">
        <f t="shared" si="3"/>
        <v>0</v>
      </c>
      <c r="V24" s="19">
        <f t="shared" si="4"/>
        <v>0</v>
      </c>
    </row>
    <row r="25" spans="1:23">
      <c r="B25" s="103"/>
      <c r="C25" s="104"/>
      <c r="D25" s="105"/>
      <c r="E25" s="98" t="s">
        <v>33</v>
      </c>
      <c r="F25" s="110"/>
      <c r="G25" s="110"/>
      <c r="H25" s="110"/>
      <c r="I25" s="33">
        <f t="shared" si="0"/>
        <v>0</v>
      </c>
      <c r="J25" s="37">
        <f t="shared" si="1"/>
        <v>0</v>
      </c>
      <c r="K25" s="8">
        <f t="shared" si="2"/>
        <v>0</v>
      </c>
      <c r="O25" s="86"/>
      <c r="P25" s="98" t="s">
        <v>33</v>
      </c>
      <c r="Q25" s="99"/>
      <c r="R25" s="60">
        <v>0</v>
      </c>
      <c r="S25" s="7">
        <f>共通部分マスター!D21</f>
        <v>4930</v>
      </c>
      <c r="T25" s="7">
        <f>ROUNDDOWN(S25*(1+(共通部分マスター!$D$12)/100),0)</f>
        <v>5324</v>
      </c>
      <c r="U25" s="7">
        <f t="shared" si="3"/>
        <v>0</v>
      </c>
      <c r="V25" s="19">
        <f t="shared" si="4"/>
        <v>0</v>
      </c>
    </row>
    <row r="26" spans="1:23">
      <c r="B26" s="103"/>
      <c r="C26" s="104"/>
      <c r="D26" s="105"/>
      <c r="E26" s="98" t="s">
        <v>34</v>
      </c>
      <c r="F26" s="110"/>
      <c r="G26" s="110"/>
      <c r="H26" s="110"/>
      <c r="I26" s="33">
        <f t="shared" si="0"/>
        <v>0</v>
      </c>
      <c r="J26" s="37">
        <f t="shared" si="1"/>
        <v>0</v>
      </c>
      <c r="K26" s="8">
        <f t="shared" si="2"/>
        <v>0</v>
      </c>
      <c r="O26" s="86"/>
      <c r="P26" s="98" t="s">
        <v>34</v>
      </c>
      <c r="Q26" s="99"/>
      <c r="R26" s="60">
        <v>0</v>
      </c>
      <c r="S26" s="7">
        <f>共通部分マスター!D22</f>
        <v>6320</v>
      </c>
      <c r="T26" s="7">
        <f>ROUNDDOWN(S26*(1+(共通部分マスター!$D$12)/100),0)</f>
        <v>6825</v>
      </c>
      <c r="U26" s="7">
        <f t="shared" si="3"/>
        <v>0</v>
      </c>
      <c r="V26" s="19">
        <f t="shared" si="4"/>
        <v>0</v>
      </c>
    </row>
    <row r="27" spans="1:23">
      <c r="B27" s="103"/>
      <c r="C27" s="104"/>
      <c r="D27" s="105"/>
      <c r="E27" s="98" t="s">
        <v>35</v>
      </c>
      <c r="F27" s="110"/>
      <c r="G27" s="110"/>
      <c r="H27" s="110"/>
      <c r="I27" s="33">
        <f t="shared" si="0"/>
        <v>0</v>
      </c>
      <c r="J27" s="37">
        <f t="shared" si="1"/>
        <v>0</v>
      </c>
      <c r="K27" s="8">
        <f t="shared" si="2"/>
        <v>0</v>
      </c>
      <c r="O27" s="86"/>
      <c r="P27" s="98" t="s">
        <v>35</v>
      </c>
      <c r="Q27" s="99"/>
      <c r="R27" s="60">
        <v>0</v>
      </c>
      <c r="S27" s="7">
        <f>共通部分マスター!D23</f>
        <v>5430</v>
      </c>
      <c r="T27" s="7">
        <f>ROUNDDOWN(S27*(1+(共通部分マスター!$D$12)/100),0)</f>
        <v>5864</v>
      </c>
      <c r="U27" s="7">
        <f t="shared" si="3"/>
        <v>0</v>
      </c>
      <c r="V27" s="19">
        <f t="shared" si="4"/>
        <v>0</v>
      </c>
    </row>
    <row r="28" spans="1:23" ht="14.25" thickBot="1">
      <c r="B28" s="103"/>
      <c r="C28" s="104"/>
      <c r="D28" s="105"/>
      <c r="E28" s="93" t="s">
        <v>36</v>
      </c>
      <c r="F28" s="111"/>
      <c r="G28" s="111"/>
      <c r="H28" s="111"/>
      <c r="I28" s="34">
        <f t="shared" si="0"/>
        <v>0</v>
      </c>
      <c r="J28" s="26">
        <f t="shared" si="1"/>
        <v>0</v>
      </c>
      <c r="K28" s="10">
        <f t="shared" si="2"/>
        <v>0</v>
      </c>
      <c r="O28" s="86"/>
      <c r="P28" s="93" t="s">
        <v>36</v>
      </c>
      <c r="Q28" s="94"/>
      <c r="R28" s="61">
        <v>0</v>
      </c>
      <c r="S28" s="9">
        <f>共通部分マスター!D24</f>
        <v>6820</v>
      </c>
      <c r="T28" s="9">
        <f>ROUNDDOWN(S28*(1+(共通部分マスター!$D$12)/100),0)</f>
        <v>7365</v>
      </c>
      <c r="U28" s="9">
        <f t="shared" si="3"/>
        <v>0</v>
      </c>
      <c r="V28" s="20">
        <f t="shared" si="4"/>
        <v>0</v>
      </c>
    </row>
    <row r="29" spans="1:23" ht="15" thickTop="1" thickBot="1">
      <c r="B29" s="106"/>
      <c r="C29" s="107"/>
      <c r="D29" s="108"/>
      <c r="E29" s="112" t="s">
        <v>5</v>
      </c>
      <c r="F29" s="113"/>
      <c r="G29" s="113"/>
      <c r="H29" s="113"/>
      <c r="I29" s="31">
        <f t="shared" si="0"/>
        <v>0</v>
      </c>
      <c r="J29" s="38">
        <f t="shared" si="1"/>
        <v>0</v>
      </c>
      <c r="K29" s="11">
        <f t="shared" si="2"/>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2"/>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2"/>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0:D32"/>
    <mergeCell ref="B23:D29"/>
    <mergeCell ref="E23:H23"/>
    <mergeCell ref="E24:H24"/>
    <mergeCell ref="E25:H25"/>
    <mergeCell ref="E26:H26"/>
    <mergeCell ref="E27:H27"/>
    <mergeCell ref="E28:H28"/>
    <mergeCell ref="E29:H29"/>
    <mergeCell ref="E30:H30"/>
    <mergeCell ref="E31:H31"/>
    <mergeCell ref="E32:H32"/>
    <mergeCell ref="B11:L11"/>
    <mergeCell ref="O23:O29"/>
    <mergeCell ref="P23:Q23"/>
    <mergeCell ref="O30:O32"/>
    <mergeCell ref="O33:Q33"/>
    <mergeCell ref="P30:Q30"/>
    <mergeCell ref="P31:Q31"/>
    <mergeCell ref="P32:Q32"/>
    <mergeCell ref="B33:H33"/>
    <mergeCell ref="I14:J14"/>
    <mergeCell ref="P24:Q24"/>
    <mergeCell ref="P25:Q25"/>
    <mergeCell ref="P26:Q26"/>
    <mergeCell ref="P27:Q27"/>
    <mergeCell ref="P28:Q28"/>
    <mergeCell ref="P29:Q29"/>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ref="V24:V28" si="3">T24*R24</f>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B5" sqref="B5"/>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R23" sqref="R23"/>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c r="A1" s="55"/>
      <c r="B1" s="55"/>
      <c r="C1" s="55"/>
      <c r="D1" s="55"/>
      <c r="E1" s="55"/>
      <c r="F1" s="55"/>
      <c r="G1" s="55"/>
      <c r="H1" s="55"/>
      <c r="I1" s="55"/>
      <c r="J1" s="55"/>
      <c r="K1" s="55"/>
      <c r="L1" s="55"/>
      <c r="M1" s="55"/>
    </row>
    <row r="2" spans="1:13">
      <c r="A2" s="55"/>
      <c r="B2" s="55" t="s">
        <v>43</v>
      </c>
      <c r="C2" s="55"/>
      <c r="D2" s="55"/>
      <c r="E2" s="55"/>
      <c r="F2" s="55"/>
      <c r="G2" s="55"/>
      <c r="H2" s="55"/>
      <c r="I2" s="55"/>
      <c r="J2" s="55"/>
      <c r="K2" s="55"/>
      <c r="L2" s="55"/>
      <c r="M2" s="55"/>
    </row>
    <row r="3" spans="1:13">
      <c r="A3" s="55"/>
      <c r="B3" s="55" t="s">
        <v>44</v>
      </c>
      <c r="C3" s="55"/>
      <c r="D3" s="55"/>
      <c r="E3" s="55"/>
      <c r="F3" s="55"/>
      <c r="G3" s="55"/>
      <c r="H3" s="55"/>
      <c r="I3" s="55"/>
      <c r="J3" s="55"/>
      <c r="K3" s="55"/>
      <c r="L3" s="55"/>
      <c r="M3" s="55"/>
    </row>
    <row r="4" spans="1:13" ht="5.25" customHeight="1">
      <c r="A4" s="55"/>
      <c r="B4" s="55"/>
      <c r="C4" s="55"/>
      <c r="D4" s="55"/>
      <c r="E4" s="55"/>
      <c r="F4" s="55"/>
      <c r="G4" s="55"/>
      <c r="H4" s="55"/>
      <c r="I4" s="55"/>
      <c r="J4" s="55"/>
      <c r="K4" s="55"/>
      <c r="L4" s="55"/>
      <c r="M4" s="55"/>
    </row>
    <row r="5" spans="1:13" ht="16.5" customHeight="1">
      <c r="A5" s="55"/>
      <c r="B5" s="56"/>
      <c r="C5" s="56"/>
      <c r="D5" s="56"/>
      <c r="E5" s="56"/>
      <c r="F5" s="56"/>
      <c r="G5" s="56"/>
      <c r="H5" s="55"/>
      <c r="I5" s="55"/>
      <c r="J5" s="55"/>
      <c r="K5" s="55"/>
      <c r="L5" s="55"/>
      <c r="M5" s="55"/>
    </row>
    <row r="6" spans="1:13" ht="21.75" customHeight="1">
      <c r="A6" s="55"/>
      <c r="B6" s="55"/>
      <c r="C6" s="55"/>
      <c r="D6" s="55"/>
      <c r="E6" s="55"/>
      <c r="F6" s="55"/>
      <c r="G6" s="55"/>
      <c r="H6" s="55"/>
      <c r="I6" s="55" t="str">
        <f>共通部分マスター!D8</f>
        <v>○○県○○市○○町○丁目○番○号</v>
      </c>
      <c r="J6" s="55"/>
      <c r="K6" s="55"/>
      <c r="L6" s="55"/>
      <c r="M6" s="55"/>
    </row>
    <row r="7" spans="1:13" ht="21.75" customHeight="1">
      <c r="A7" s="55"/>
      <c r="B7" s="55" t="s">
        <v>0</v>
      </c>
      <c r="C7" s="55"/>
      <c r="D7" s="55"/>
      <c r="E7" s="55"/>
      <c r="F7" s="55"/>
      <c r="G7" s="55"/>
      <c r="H7" s="55"/>
      <c r="I7" s="55" t="s">
        <v>38</v>
      </c>
      <c r="J7" s="55" t="str">
        <f>共通部分マスター!D9</f>
        <v>労働次郎</v>
      </c>
      <c r="K7" s="55"/>
      <c r="L7" s="55" t="s">
        <v>2</v>
      </c>
      <c r="M7" s="55"/>
    </row>
    <row r="8" spans="1:13" ht="21.75" customHeight="1">
      <c r="A8" s="55"/>
      <c r="B8" s="55"/>
      <c r="C8" s="55"/>
      <c r="D8" s="55"/>
      <c r="E8" s="55"/>
      <c r="F8" s="55"/>
      <c r="G8" s="55"/>
      <c r="H8" s="55"/>
      <c r="I8" s="55" t="s">
        <v>1</v>
      </c>
      <c r="J8" s="55" t="str">
        <f>共通部分マスター!D10</f>
        <v>000-000-000</v>
      </c>
      <c r="K8" s="55"/>
      <c r="L8" s="55"/>
      <c r="M8" s="55"/>
    </row>
    <row r="9" spans="1:13">
      <c r="A9" s="55"/>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ht="14.25" thickBot="1">
      <c r="A11" s="55"/>
      <c r="B11" s="69" t="s">
        <v>56</v>
      </c>
      <c r="C11" s="69"/>
      <c r="D11" s="69"/>
      <c r="E11" s="69"/>
      <c r="F11" s="69"/>
      <c r="G11" s="69"/>
      <c r="H11" s="69"/>
      <c r="I11" s="69"/>
      <c r="J11" s="69"/>
      <c r="K11" s="69"/>
      <c r="L11" s="69"/>
      <c r="M11" s="55"/>
    </row>
    <row r="12" spans="1:13" ht="14.25" thickTop="1">
      <c r="A12" s="55"/>
      <c r="B12" s="55"/>
      <c r="C12" s="55"/>
      <c r="D12" s="55"/>
      <c r="E12" s="55"/>
      <c r="F12" s="55"/>
      <c r="G12" s="57"/>
      <c r="H12" s="57"/>
      <c r="I12" s="57"/>
      <c r="J12" s="57"/>
      <c r="K12" s="55"/>
      <c r="L12" s="55"/>
      <c r="M12" s="55"/>
    </row>
    <row r="13" spans="1:13">
      <c r="A13" s="55"/>
      <c r="B13" s="55"/>
      <c r="C13" s="55"/>
      <c r="D13" s="55"/>
      <c r="E13" s="55"/>
      <c r="F13" s="55"/>
      <c r="G13" s="55"/>
      <c r="H13" s="55"/>
      <c r="I13" s="55"/>
      <c r="J13" s="55"/>
      <c r="K13" s="55"/>
      <c r="L13" s="55"/>
      <c r="M13" s="55"/>
    </row>
    <row r="14" spans="1:13" ht="21.75" customHeight="1">
      <c r="A14" s="55"/>
      <c r="B14" s="55" t="s">
        <v>30</v>
      </c>
      <c r="C14" s="55"/>
      <c r="D14" s="55"/>
      <c r="E14" s="55"/>
      <c r="F14" s="55"/>
      <c r="G14" s="55"/>
      <c r="H14" s="55"/>
      <c r="I14" s="97" t="str">
        <f>共通部分マスター!D5</f>
        <v>0123456789</v>
      </c>
      <c r="J14" s="97"/>
      <c r="K14" s="55"/>
      <c r="L14" s="55"/>
      <c r="M14" s="55"/>
    </row>
    <row r="15" spans="1:13" ht="21.75" customHeight="1">
      <c r="A15" s="55"/>
      <c r="B15" s="55" t="s">
        <v>3</v>
      </c>
      <c r="C15" s="55"/>
      <c r="D15" s="55"/>
      <c r="E15" s="55"/>
      <c r="F15" s="55"/>
      <c r="G15" s="55"/>
      <c r="H15" s="55"/>
      <c r="I15" s="55" t="str">
        <f>共通部分マスター!D6</f>
        <v>厚労病院○○○○○○○○○○○○</v>
      </c>
      <c r="J15" s="55"/>
      <c r="K15" s="55"/>
      <c r="L15" s="55"/>
      <c r="M15" s="55"/>
    </row>
    <row r="16" spans="1:13" ht="21.75" customHeight="1">
      <c r="A16" s="55"/>
      <c r="B16" s="55" t="s">
        <v>13</v>
      </c>
      <c r="C16" s="55"/>
      <c r="D16" s="55"/>
      <c r="E16" s="55"/>
      <c r="F16" s="55"/>
      <c r="G16" s="55"/>
      <c r="H16" s="55"/>
      <c r="I16" s="55" t="str">
        <f>共通部分マスター!D7</f>
        <v>2019年○月分</v>
      </c>
      <c r="J16" s="55"/>
      <c r="K16" s="55"/>
      <c r="L16" s="55"/>
      <c r="M16" s="55"/>
    </row>
    <row r="17" spans="1:23">
      <c r="A17" s="55"/>
      <c r="B17" s="55"/>
      <c r="C17" s="55"/>
      <c r="D17" s="55"/>
      <c r="E17" s="55"/>
      <c r="F17" s="55"/>
      <c r="G17" s="55"/>
      <c r="H17" s="58"/>
      <c r="I17" s="55"/>
      <c r="J17" s="55"/>
      <c r="K17" s="55"/>
      <c r="L17" s="55"/>
      <c r="M17" s="55"/>
    </row>
    <row r="18" spans="1:23">
      <c r="A18" s="55"/>
      <c r="B18" s="55"/>
      <c r="C18" s="55"/>
      <c r="D18" s="55"/>
      <c r="E18" s="55"/>
      <c r="F18" s="55"/>
      <c r="G18" s="55"/>
      <c r="H18" s="55"/>
      <c r="I18" s="55"/>
      <c r="J18" s="55"/>
      <c r="K18" s="55"/>
      <c r="L18" s="55"/>
      <c r="M18" s="55"/>
    </row>
    <row r="19" spans="1:23">
      <c r="A19" s="55"/>
      <c r="B19" s="55"/>
      <c r="C19" s="55"/>
      <c r="D19" s="55"/>
      <c r="E19" s="55"/>
      <c r="F19" s="55"/>
      <c r="G19" s="55"/>
      <c r="H19" s="55"/>
      <c r="I19" s="55"/>
      <c r="J19" s="55"/>
      <c r="K19" s="55"/>
      <c r="L19" s="55"/>
      <c r="M19" s="55"/>
    </row>
    <row r="20" spans="1:23">
      <c r="A20" s="55"/>
      <c r="B20" s="55"/>
      <c r="C20" s="55"/>
      <c r="D20" s="55"/>
      <c r="E20" s="55"/>
      <c r="F20" s="55"/>
      <c r="G20" s="55"/>
      <c r="H20" s="55"/>
      <c r="I20" s="55"/>
      <c r="J20" s="55"/>
      <c r="K20" s="55"/>
      <c r="L20" s="55"/>
      <c r="M20" s="55"/>
    </row>
    <row r="21" spans="1:23" ht="14.25" thickBot="1">
      <c r="O21" t="s">
        <v>47</v>
      </c>
    </row>
    <row r="22" spans="1:23" ht="27" customHeight="1" thickBot="1">
      <c r="B22" s="1"/>
      <c r="C22" s="2"/>
      <c r="D22" s="2"/>
      <c r="E22" s="2"/>
      <c r="F22" s="2"/>
      <c r="G22" s="2"/>
      <c r="H22" s="2"/>
      <c r="I22" s="51" t="s">
        <v>10</v>
      </c>
      <c r="J22" s="49" t="s">
        <v>41</v>
      </c>
      <c r="K22" s="50" t="s">
        <v>46</v>
      </c>
      <c r="O22" s="1"/>
      <c r="P22" s="2"/>
      <c r="Q22" s="3"/>
      <c r="R22" s="4" t="s">
        <v>10</v>
      </c>
      <c r="S22" s="45" t="s">
        <v>11</v>
      </c>
      <c r="T22" s="45" t="s">
        <v>12</v>
      </c>
      <c r="U22" s="17" t="s">
        <v>48</v>
      </c>
      <c r="V22" s="46" t="s">
        <v>49</v>
      </c>
    </row>
    <row r="23" spans="1:23">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1393</v>
      </c>
      <c r="U23" s="5">
        <f t="shared" ref="U23:U28" si="2">S23*R23</f>
        <v>0</v>
      </c>
      <c r="V23" s="18">
        <f t="shared" ref="V23:V28" si="3">T23*R23</f>
        <v>0</v>
      </c>
    </row>
    <row r="24" spans="1:23">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2894</v>
      </c>
      <c r="U24" s="7">
        <f t="shared" si="2"/>
        <v>0</v>
      </c>
      <c r="V24" s="19">
        <f t="shared" si="3"/>
        <v>0</v>
      </c>
    </row>
    <row r="25" spans="1:23">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5324</v>
      </c>
      <c r="U25" s="7">
        <f t="shared" si="2"/>
        <v>0</v>
      </c>
      <c r="V25" s="19">
        <f t="shared" si="3"/>
        <v>0</v>
      </c>
    </row>
    <row r="26" spans="1:23">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6825</v>
      </c>
      <c r="U26" s="7">
        <f t="shared" si="2"/>
        <v>0</v>
      </c>
      <c r="V26" s="19">
        <f t="shared" si="3"/>
        <v>0</v>
      </c>
    </row>
    <row r="27" spans="1:23">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5864</v>
      </c>
      <c r="U27" s="7">
        <f t="shared" si="2"/>
        <v>0</v>
      </c>
      <c r="V27" s="19">
        <f t="shared" si="3"/>
        <v>0</v>
      </c>
    </row>
    <row r="28" spans="1:23" ht="14.25" thickBot="1">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7365</v>
      </c>
      <c r="U28" s="9">
        <f t="shared" si="2"/>
        <v>0</v>
      </c>
      <c r="V28" s="20">
        <f t="shared" si="3"/>
        <v>0</v>
      </c>
    </row>
    <row r="29" spans="1:23" ht="15" thickTop="1" thickBot="1">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57</v>
      </c>
    </row>
    <row r="31" spans="1:23" ht="14.25" thickBot="1">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65</v>
      </c>
    </row>
    <row r="32" spans="1:23" ht="15" thickTop="1" thickBot="1">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64</v>
      </c>
    </row>
    <row r="33" spans="2:22" ht="14.25" thickBot="1">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c r="J35" s="15" t="s">
        <v>50</v>
      </c>
      <c r="K35" s="16">
        <f>共通部分マスター!D12</f>
        <v>8</v>
      </c>
      <c r="L35" t="s">
        <v>51</v>
      </c>
    </row>
    <row r="36" spans="2:22">
      <c r="B36" t="s">
        <v>60</v>
      </c>
    </row>
    <row r="37" spans="2:22">
      <c r="B37" t="s">
        <v>61</v>
      </c>
    </row>
    <row r="38" spans="2:22">
      <c r="B38" t="s">
        <v>62</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共通部分マスター</vt:lpstr>
      <vt:lpstr>総括表</vt:lpstr>
      <vt:lpstr>市区町村別（1）</vt:lpstr>
      <vt:lpstr>市区町村別 (2)</vt:lpstr>
      <vt:lpstr>市区町村別 (3)</vt:lpstr>
      <vt:lpstr>市区町村別 (4)</vt:lpstr>
      <vt:lpstr>市区町村別 (5)</vt:lpstr>
      <vt:lpstr>市区町村別 (6)</vt:lpstr>
      <vt:lpstr>市区町村別 (7)</vt:lpstr>
      <vt:lpstr>市区町村別 (8)</vt:lpstr>
      <vt:lpstr>市区町村別 (9)</vt:lpstr>
      <vt:lpstr>市区町村別 (10)</vt:lpstr>
      <vt:lpstr>'市区町村別 (10)'!Print_Area</vt:lpstr>
      <vt:lpstr>'市区町村別 (2)'!Print_Area</vt:lpstr>
      <vt:lpstr>'市区町村別 (3)'!Print_Area</vt:lpstr>
      <vt:lpstr>'市区町村別 (4)'!Print_Area</vt:lpstr>
      <vt:lpstr>'市区町村別 (5)'!Print_Area</vt:lpstr>
      <vt:lpstr>'市区町村別 (6)'!Print_Area</vt:lpstr>
      <vt:lpstr>'市区町村別 (7)'!Print_Area</vt:lpstr>
      <vt:lpstr>'市区町村別 (8)'!Print_Area</vt:lpstr>
      <vt:lpstr>'市区町村別 (9)'!Print_Area</vt:lpstr>
      <vt:lpstr>'市区町村別（1）'!Print_Area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2019-05-28T02:35:32Z</dcterms:modified>
</cp:coreProperties>
</file>